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с 01.07.2024" sheetId="1" r:id="rId1"/>
  </sheets>
  <definedNames>
    <definedName name="Excel_BuiltIn_Print_Area" localSheetId="0">'с 01.07.2024'!$A$2:$F$22</definedName>
    <definedName name="Print_Area_0" localSheetId="0">'с 01.07.2024'!$A$2:$F$27</definedName>
    <definedName name="Print_Area_0_0" localSheetId="0">'с 01.07.2024'!$A$2:$F$25</definedName>
    <definedName name="_xlnm.Print_Titles" localSheetId="0">'с 01.07.2024'!$2:$3</definedName>
    <definedName name="_xlnm.Print_Area" localSheetId="0">'с 01.07.2024'!$A$1:$J$29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11" i="1" l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<sst xmlns="http://schemas.openxmlformats.org/spreadsheetml/2006/main" count="43" uniqueCount="39">
  <si>
    <t>Уровень 1, 2, 3</t>
  </si>
  <si>
    <t>№ п/п</t>
  </si>
  <si>
    <t>Наименование должности специалиста</t>
  </si>
  <si>
    <t>Тариф на комплексное посещение, руб.</t>
  </si>
  <si>
    <t>онкологических заболеваний</t>
  </si>
  <si>
    <t>сахарного диабета</t>
  </si>
  <si>
    <t>болезней системы кровообращения</t>
  </si>
  <si>
    <t>прочие заболевания</t>
  </si>
  <si>
    <t xml:space="preserve"> код услуги 36</t>
  </si>
  <si>
    <t xml:space="preserve">Врач-терапевт </t>
  </si>
  <si>
    <t>Врач-терапевт участковый</t>
  </si>
  <si>
    <t>Врач общей практики (семейный врач)</t>
  </si>
  <si>
    <t>Врач-кардиолог</t>
  </si>
  <si>
    <t>Врач-инфекционист</t>
  </si>
  <si>
    <t>Врач-эндокринолог</t>
  </si>
  <si>
    <t>Врач-невролог</t>
  </si>
  <si>
    <t>Врач-хирург</t>
  </si>
  <si>
    <t>Врач-уролог</t>
  </si>
  <si>
    <t>Врач-травматолог-ортопед</t>
  </si>
  <si>
    <t>Врач-офтальмолог</t>
  </si>
  <si>
    <t>Врач-оториноларинголог</t>
  </si>
  <si>
    <t>Врач-дерматовенеролог</t>
  </si>
  <si>
    <t>Врач-акушер-гинеколог</t>
  </si>
  <si>
    <t>Врач-онколог*</t>
  </si>
  <si>
    <t>Фельшер ФАП</t>
  </si>
  <si>
    <t>Фельдшер (самостоятельный прием)</t>
  </si>
  <si>
    <t>*в том числе в рамках приказа Минздрава России от 04.06.2020  № 548н</t>
  </si>
  <si>
    <t>Приложение № 20
к Тарифному соглашению
в сфере обязательного медицинского страхования
на территории Ивановской области на 2024 год</t>
  </si>
  <si>
    <t>код услуги 3082</t>
  </si>
  <si>
    <t>код услуги 3083</t>
  </si>
  <si>
    <t xml:space="preserve">код услуги 3084 </t>
  </si>
  <si>
    <t>Тариф на комплексное посещение мобильными бригадами, руб.</t>
  </si>
  <si>
    <t>код услуги 4621</t>
  </si>
  <si>
    <t>код услуги 4622</t>
  </si>
  <si>
    <t>код услуги 4623</t>
  </si>
  <si>
    <t xml:space="preserve"> код услуги 4620</t>
  </si>
  <si>
    <t xml:space="preserve"> Тарифы на комплексное посещение для проведения диспансерного наблюдения, в том числе при оказании медицинской помощи мобильными бригадами 
(с 01.07.2024)</t>
  </si>
  <si>
    <t>Врач по медицинской профилактике</t>
  </si>
  <si>
    <t xml:space="preserve">Приложение № 7
к Дополнительному соглашению № 3 от 05.07.2024 
к Тарифному соглашению в сфере обязательного 
медицинского страхования на территории
Ивановской области на 2024 год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</si>
</sst>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0.0"/>
  </numFmts>
  <fonts count="15" x14ac:knownFonts="1">
    <font>
      <sz val="10"/>
      <name val="Arial Narrow"/>
      <charset val="204"/>
    </font>
    <font>
      <sz val="10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sz val="12"/>
      <color rgb="FF000000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9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9"/>
      <name val="Times New Roman Cyr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4" fontId="1" fillId="0" borderId="0" applyBorder="0" applyProtection="0"/>
    <xf numFmtId="0" fontId="1" fillId="0" borderId="0"/>
    <xf numFmtId="0" fontId="2" fillId="0" borderId="0"/>
    <xf numFmtId="0" fontId="3" fillId="0" borderId="0"/>
    <xf numFmtId="164" fontId="1" fillId="0" borderId="0" applyBorder="0" applyProtection="0"/>
  </cellStyleXfs>
  <cellXfs count="30">
    <xf numFmtId="0" fontId="0" fillId="0" borderId="0" xfId="0"/>
    <xf numFmtId="4" fontId="7" fillId="0" borderId="2" xfId="4" applyNumberFormat="1" applyFont="1" applyFill="1" applyBorder="1" applyAlignment="1">
      <alignment horizontal="center" vertical="center" wrapText="1"/>
    </xf>
    <xf numFmtId="4" fontId="3" fillId="0" borderId="0" xfId="4" applyNumberFormat="1" applyFill="1"/>
    <xf numFmtId="0" fontId="0" fillId="0" borderId="0" xfId="0" applyFill="1"/>
    <xf numFmtId="4" fontId="7" fillId="0" borderId="0" xfId="4" applyNumberFormat="1" applyFont="1" applyFill="1"/>
    <xf numFmtId="4" fontId="7" fillId="0" borderId="0" xfId="4" applyNumberFormat="1" applyFont="1" applyFill="1" applyBorder="1"/>
    <xf numFmtId="4" fontId="9" fillId="0" borderId="0" xfId="4" applyNumberFormat="1" applyFont="1" applyFill="1" applyAlignment="1">
      <alignment horizontal="center"/>
    </xf>
    <xf numFmtId="4" fontId="7" fillId="0" borderId="1" xfId="4" applyNumberFormat="1" applyFont="1" applyFill="1" applyBorder="1" applyAlignment="1">
      <alignment horizontal="center" vertical="center" wrapText="1"/>
    </xf>
    <xf numFmtId="3" fontId="8" fillId="0" borderId="1" xfId="4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" fontId="11" fillId="0" borderId="5" xfId="4" applyNumberFormat="1" applyFont="1" applyFill="1" applyBorder="1" applyAlignment="1">
      <alignment vertical="center" wrapText="1"/>
    </xf>
    <xf numFmtId="4" fontId="11" fillId="0" borderId="1" xfId="4" applyNumberFormat="1" applyFont="1" applyFill="1" applyBorder="1" applyAlignment="1">
      <alignment horizontal="center" vertical="center" wrapText="1"/>
    </xf>
    <xf numFmtId="164" fontId="12" fillId="0" borderId="1" xfId="1" applyFont="1" applyFill="1" applyBorder="1" applyAlignment="1" applyProtection="1">
      <alignment horizontal="center" vertical="center"/>
    </xf>
    <xf numFmtId="4" fontId="11" fillId="0" borderId="4" xfId="4" applyNumberFormat="1" applyFont="1" applyFill="1" applyBorder="1" applyAlignment="1">
      <alignment vertical="center" wrapText="1"/>
    </xf>
    <xf numFmtId="4" fontId="11" fillId="0" borderId="1" xfId="4" applyNumberFormat="1" applyFont="1" applyFill="1" applyBorder="1" applyAlignment="1">
      <alignment vertical="center" wrapText="1"/>
    </xf>
    <xf numFmtId="165" fontId="13" fillId="0" borderId="0" xfId="4" applyNumberFormat="1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3" fillId="0" borderId="0" xfId="4" applyNumberFormat="1" applyFill="1" applyAlignment="1">
      <alignment horizontal="right"/>
    </xf>
    <xf numFmtId="4" fontId="10" fillId="0" borderId="0" xfId="4" applyNumberFormat="1" applyFont="1" applyFill="1"/>
    <xf numFmtId="4" fontId="4" fillId="0" borderId="0" xfId="4" applyNumberFormat="1" applyFont="1" applyFill="1"/>
    <xf numFmtId="0" fontId="14" fillId="0" borderId="0" xfId="0" applyFont="1" applyFill="1" applyAlignment="1">
      <alignment horizontal="right" vertical="center" wrapText="1"/>
    </xf>
    <xf numFmtId="4" fontId="8" fillId="0" borderId="1" xfId="4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4" fontId="7" fillId="0" borderId="0" xfId="4" applyNumberFormat="1" applyFont="1" applyFill="1" applyBorder="1" applyAlignment="1">
      <alignment horizontal="center" vertical="center"/>
    </xf>
    <xf numFmtId="4" fontId="8" fillId="0" borderId="1" xfId="4" applyNumberFormat="1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/>
    </xf>
    <xf numFmtId="4" fontId="6" fillId="0" borderId="0" xfId="4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_Поликлиника нормативы 18062002г" xfId="4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view="pageBreakPreview" topLeftCell="A8" zoomScale="90" zoomScaleNormal="100" zoomScaleSheetLayoutView="90" workbookViewId="0">
      <pane xSplit="2" topLeftCell="C1" activePane="topRight" state="frozen"/>
      <selection pane="topRight" activeCell="G10" sqref="G10:J27"/>
    </sheetView>
  </sheetViews>
  <sheetFormatPr defaultColWidth="10.83203125" defaultRowHeight="12.75" x14ac:dyDescent="0.2"/>
  <cols>
    <col min="1" max="1" width="9.33203125" style="2" customWidth="1"/>
    <col min="2" max="2" width="54.5" style="2" customWidth="1"/>
    <col min="3" max="3" width="21.33203125" style="2" customWidth="1"/>
    <col min="4" max="4" width="20.6640625" style="2" customWidth="1"/>
    <col min="5" max="5" width="23.33203125" style="2" customWidth="1"/>
    <col min="6" max="6" width="19.33203125" style="22" customWidth="1"/>
    <col min="7" max="7" width="20.1640625" style="2" customWidth="1"/>
    <col min="8" max="8" width="13.6640625" style="2" bestFit="1" customWidth="1"/>
    <col min="9" max="9" width="21.1640625" style="2" bestFit="1" customWidth="1"/>
    <col min="10" max="10" width="21.1640625" style="2" customWidth="1"/>
    <col min="11" max="1024" width="10.83203125" style="2"/>
    <col min="1025" max="16384" width="10.83203125" style="3"/>
  </cols>
  <sheetData>
    <row r="1" spans="1:10" s="3" customFormat="1" ht="90" customHeight="1" x14ac:dyDescent="0.2">
      <c r="A1" s="23" t="s">
        <v>38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s="3" customFormat="1" ht="87.75" customHeight="1" x14ac:dyDescent="0.2">
      <c r="A2" s="25" t="s">
        <v>27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s="4" customFormat="1" ht="61.5" customHeight="1" x14ac:dyDescent="0.2">
      <c r="A3" s="29" t="s">
        <v>36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s="4" customFormat="1" ht="21" customHeight="1" x14ac:dyDescent="0.2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s="5" customFormat="1" ht="23.25" customHeight="1" x14ac:dyDescent="0.2">
      <c r="A5" s="26"/>
      <c r="B5" s="26"/>
      <c r="C5" s="26"/>
      <c r="D5" s="26"/>
      <c r="E5" s="26"/>
      <c r="F5" s="26"/>
    </row>
    <row r="6" spans="1:10" s="6" customFormat="1" ht="34.5" customHeight="1" x14ac:dyDescent="0.2">
      <c r="A6" s="27" t="s">
        <v>1</v>
      </c>
      <c r="B6" s="28" t="s">
        <v>2</v>
      </c>
      <c r="C6" s="24" t="s">
        <v>3</v>
      </c>
      <c r="D6" s="24"/>
      <c r="E6" s="24"/>
      <c r="F6" s="24"/>
      <c r="G6" s="24" t="s">
        <v>31</v>
      </c>
      <c r="H6" s="24"/>
      <c r="I6" s="24"/>
      <c r="J6" s="24"/>
    </row>
    <row r="7" spans="1:10" s="6" customFormat="1" ht="42.75" customHeight="1" x14ac:dyDescent="0.2">
      <c r="A7" s="27"/>
      <c r="B7" s="28"/>
      <c r="C7" s="7" t="s">
        <v>4</v>
      </c>
      <c r="D7" s="7" t="s">
        <v>5</v>
      </c>
      <c r="E7" s="7" t="s">
        <v>6</v>
      </c>
      <c r="F7" s="8" t="s">
        <v>7</v>
      </c>
      <c r="G7" s="7" t="s">
        <v>4</v>
      </c>
      <c r="H7" s="7" t="s">
        <v>5</v>
      </c>
      <c r="I7" s="7" t="s">
        <v>6</v>
      </c>
      <c r="J7" s="8" t="s">
        <v>7</v>
      </c>
    </row>
    <row r="8" spans="1:10" s="6" customFormat="1" ht="30" customHeight="1" x14ac:dyDescent="0.2">
      <c r="A8" s="27"/>
      <c r="B8" s="28"/>
      <c r="C8" s="1" t="s">
        <v>28</v>
      </c>
      <c r="D8" s="1" t="s">
        <v>29</v>
      </c>
      <c r="E8" s="1" t="s">
        <v>30</v>
      </c>
      <c r="F8" s="8" t="s">
        <v>8</v>
      </c>
      <c r="G8" s="1" t="s">
        <v>32</v>
      </c>
      <c r="H8" s="1" t="s">
        <v>33</v>
      </c>
      <c r="I8" s="1" t="s">
        <v>34</v>
      </c>
      <c r="J8" s="8" t="s">
        <v>35</v>
      </c>
    </row>
    <row r="9" spans="1:10" s="6" customFormat="1" ht="18" customHeight="1" x14ac:dyDescent="0.2">
      <c r="A9" s="9">
        <v>1</v>
      </c>
      <c r="B9" s="10">
        <v>2</v>
      </c>
      <c r="C9" s="11">
        <v>3</v>
      </c>
      <c r="D9" s="11">
        <v>4</v>
      </c>
      <c r="E9" s="11">
        <v>5</v>
      </c>
      <c r="F9" s="9">
        <v>6</v>
      </c>
      <c r="G9" s="11">
        <v>7</v>
      </c>
      <c r="H9" s="11">
        <v>8</v>
      </c>
      <c r="I9" s="11">
        <v>9</v>
      </c>
      <c r="J9" s="9">
        <v>10</v>
      </c>
    </row>
    <row r="10" spans="1:10" s="6" customFormat="1" ht="27.6" customHeight="1" x14ac:dyDescent="0.2">
      <c r="A10" s="9">
        <v>1</v>
      </c>
      <c r="B10" s="12" t="s">
        <v>9</v>
      </c>
      <c r="C10" s="13"/>
      <c r="D10" s="13">
        <v>1186.4000000000001</v>
      </c>
      <c r="E10" s="13">
        <v>2638.1</v>
      </c>
      <c r="F10" s="14">
        <v>1288.7</v>
      </c>
      <c r="G10" s="13"/>
      <c r="H10" s="13">
        <v>1245.72</v>
      </c>
      <c r="I10" s="13">
        <v>2770.01</v>
      </c>
      <c r="J10" s="14">
        <v>1353.14</v>
      </c>
    </row>
    <row r="11" spans="1:10" s="6" customFormat="1" ht="27.6" customHeight="1" x14ac:dyDescent="0.2">
      <c r="A11" s="9">
        <f t="shared" ref="A11:A27" si="0">A10+1</f>
        <v>2</v>
      </c>
      <c r="B11" s="12" t="s">
        <v>10</v>
      </c>
      <c r="C11" s="13"/>
      <c r="D11" s="13">
        <v>1186.4000000000001</v>
      </c>
      <c r="E11" s="13">
        <v>2638.1</v>
      </c>
      <c r="F11" s="14">
        <v>1288.7</v>
      </c>
      <c r="G11" s="13"/>
      <c r="H11" s="13">
        <v>1245.72</v>
      </c>
      <c r="I11" s="13">
        <v>2770.01</v>
      </c>
      <c r="J11" s="14">
        <v>1353.14</v>
      </c>
    </row>
    <row r="12" spans="1:10" s="6" customFormat="1" ht="27.6" customHeight="1" x14ac:dyDescent="0.2">
      <c r="A12" s="9">
        <f t="shared" si="0"/>
        <v>3</v>
      </c>
      <c r="B12" s="12" t="s">
        <v>11</v>
      </c>
      <c r="C12" s="13"/>
      <c r="D12" s="13">
        <v>1186.4000000000001</v>
      </c>
      <c r="E12" s="13">
        <v>2638.1</v>
      </c>
      <c r="F12" s="14">
        <v>1288.7</v>
      </c>
      <c r="G12" s="13"/>
      <c r="H12" s="13">
        <v>1245.72</v>
      </c>
      <c r="I12" s="13">
        <v>2770.01</v>
      </c>
      <c r="J12" s="14">
        <v>1353.14</v>
      </c>
    </row>
    <row r="13" spans="1:10" s="6" customFormat="1" ht="27.6" customHeight="1" x14ac:dyDescent="0.2">
      <c r="A13" s="9">
        <f t="shared" si="0"/>
        <v>4</v>
      </c>
      <c r="B13" s="15" t="s">
        <v>12</v>
      </c>
      <c r="C13" s="13"/>
      <c r="D13" s="13"/>
      <c r="E13" s="13">
        <v>2638.1</v>
      </c>
      <c r="F13" s="14">
        <v>1288.7</v>
      </c>
      <c r="G13" s="13"/>
      <c r="H13" s="13"/>
      <c r="I13" s="13">
        <v>2770.01</v>
      </c>
      <c r="J13" s="14">
        <v>1353.14</v>
      </c>
    </row>
    <row r="14" spans="1:10" s="6" customFormat="1" ht="27.6" customHeight="1" x14ac:dyDescent="0.2">
      <c r="A14" s="9">
        <f t="shared" si="0"/>
        <v>5</v>
      </c>
      <c r="B14" s="12" t="s">
        <v>13</v>
      </c>
      <c r="C14" s="13"/>
      <c r="D14" s="13"/>
      <c r="E14" s="13"/>
      <c r="F14" s="14">
        <v>1288.7</v>
      </c>
      <c r="G14" s="13"/>
      <c r="H14" s="13"/>
      <c r="I14" s="13"/>
      <c r="J14" s="14">
        <v>1353.14</v>
      </c>
    </row>
    <row r="15" spans="1:10" s="6" customFormat="1" ht="27.6" customHeight="1" x14ac:dyDescent="0.2">
      <c r="A15" s="9">
        <f t="shared" si="0"/>
        <v>6</v>
      </c>
      <c r="B15" s="16" t="s">
        <v>14</v>
      </c>
      <c r="C15" s="13"/>
      <c r="D15" s="13">
        <v>1186.4000000000001</v>
      </c>
      <c r="E15" s="13"/>
      <c r="F15" s="14">
        <v>1288.7</v>
      </c>
      <c r="G15" s="13"/>
      <c r="H15" s="13">
        <v>1245.72</v>
      </c>
      <c r="I15" s="13"/>
      <c r="J15" s="14">
        <v>1353.14</v>
      </c>
    </row>
    <row r="16" spans="1:10" s="6" customFormat="1" ht="27.6" customHeight="1" x14ac:dyDescent="0.2">
      <c r="A16" s="9">
        <f t="shared" si="0"/>
        <v>7</v>
      </c>
      <c r="B16" s="15" t="s">
        <v>37</v>
      </c>
      <c r="C16" s="13"/>
      <c r="D16" s="13">
        <v>1186.4000000000001</v>
      </c>
      <c r="E16" s="13">
        <v>2638.1</v>
      </c>
      <c r="F16" s="14">
        <v>1288.7</v>
      </c>
      <c r="G16" s="13"/>
      <c r="H16" s="13">
        <v>1245.72</v>
      </c>
      <c r="I16" s="13">
        <v>2770.01</v>
      </c>
      <c r="J16" s="14">
        <v>1353.14</v>
      </c>
    </row>
    <row r="17" spans="1:10" s="6" customFormat="1" ht="27.6" customHeight="1" x14ac:dyDescent="0.2">
      <c r="A17" s="9">
        <f t="shared" si="0"/>
        <v>8</v>
      </c>
      <c r="B17" s="15" t="s">
        <v>15</v>
      </c>
      <c r="C17" s="13"/>
      <c r="D17" s="13"/>
      <c r="E17" s="13"/>
      <c r="F17" s="14">
        <v>1288.7</v>
      </c>
      <c r="G17" s="13"/>
      <c r="H17" s="13"/>
      <c r="I17" s="13"/>
      <c r="J17" s="14">
        <v>1353.14</v>
      </c>
    </row>
    <row r="18" spans="1:10" s="6" customFormat="1" ht="27.6" customHeight="1" x14ac:dyDescent="0.2">
      <c r="A18" s="9">
        <f t="shared" si="0"/>
        <v>9</v>
      </c>
      <c r="B18" s="15" t="s">
        <v>16</v>
      </c>
      <c r="C18" s="13"/>
      <c r="D18" s="13"/>
      <c r="E18" s="13"/>
      <c r="F18" s="14">
        <v>1288.7</v>
      </c>
      <c r="G18" s="13"/>
      <c r="H18" s="13"/>
      <c r="I18" s="13"/>
      <c r="J18" s="14">
        <v>1353.14</v>
      </c>
    </row>
    <row r="19" spans="1:10" s="6" customFormat="1" ht="27.6" customHeight="1" x14ac:dyDescent="0.2">
      <c r="A19" s="9">
        <f t="shared" si="0"/>
        <v>10</v>
      </c>
      <c r="B19" s="15" t="s">
        <v>17</v>
      </c>
      <c r="C19" s="13"/>
      <c r="D19" s="13"/>
      <c r="E19" s="13"/>
      <c r="F19" s="14">
        <v>1288.7</v>
      </c>
      <c r="G19" s="13"/>
      <c r="H19" s="13"/>
      <c r="I19" s="13"/>
      <c r="J19" s="14">
        <v>1353.14</v>
      </c>
    </row>
    <row r="20" spans="1:10" s="17" customFormat="1" ht="27.6" customHeight="1" x14ac:dyDescent="0.2">
      <c r="A20" s="9">
        <f t="shared" si="0"/>
        <v>11</v>
      </c>
      <c r="B20" s="15" t="s">
        <v>18</v>
      </c>
      <c r="C20" s="13"/>
      <c r="D20" s="13"/>
      <c r="E20" s="13"/>
      <c r="F20" s="14">
        <v>1288.7</v>
      </c>
      <c r="G20" s="13"/>
      <c r="H20" s="13"/>
      <c r="I20" s="13"/>
      <c r="J20" s="14">
        <v>1353.14</v>
      </c>
    </row>
    <row r="21" spans="1:10" s="17" customFormat="1" ht="27.6" customHeight="1" x14ac:dyDescent="0.2">
      <c r="A21" s="9">
        <f t="shared" si="0"/>
        <v>12</v>
      </c>
      <c r="B21" s="15" t="s">
        <v>19</v>
      </c>
      <c r="C21" s="13"/>
      <c r="D21" s="13"/>
      <c r="E21" s="13"/>
      <c r="F21" s="14">
        <v>1288.7</v>
      </c>
      <c r="G21" s="13"/>
      <c r="H21" s="13"/>
      <c r="I21" s="13"/>
      <c r="J21" s="14">
        <v>1353.14</v>
      </c>
    </row>
    <row r="22" spans="1:10" s="17" customFormat="1" ht="27.6" customHeight="1" x14ac:dyDescent="0.2">
      <c r="A22" s="9">
        <f t="shared" si="0"/>
        <v>13</v>
      </c>
      <c r="B22" s="15" t="s">
        <v>20</v>
      </c>
      <c r="C22" s="13"/>
      <c r="D22" s="13"/>
      <c r="E22" s="13"/>
      <c r="F22" s="14">
        <v>1288.7</v>
      </c>
      <c r="G22" s="13"/>
      <c r="H22" s="13"/>
      <c r="I22" s="13"/>
      <c r="J22" s="14">
        <v>1353.14</v>
      </c>
    </row>
    <row r="23" spans="1:10" s="3" customFormat="1" ht="27.6" customHeight="1" x14ac:dyDescent="0.2">
      <c r="A23" s="9">
        <f t="shared" si="0"/>
        <v>14</v>
      </c>
      <c r="B23" s="16" t="s">
        <v>21</v>
      </c>
      <c r="C23" s="13"/>
      <c r="D23" s="13"/>
      <c r="E23" s="13"/>
      <c r="F23" s="14">
        <v>1288.7</v>
      </c>
      <c r="G23" s="13"/>
      <c r="H23" s="13"/>
      <c r="I23" s="13"/>
      <c r="J23" s="14">
        <v>1353.14</v>
      </c>
    </row>
    <row r="24" spans="1:10" s="3" customFormat="1" ht="27.6" customHeight="1" x14ac:dyDescent="0.2">
      <c r="A24" s="9">
        <f t="shared" si="0"/>
        <v>15</v>
      </c>
      <c r="B24" s="16" t="s">
        <v>22</v>
      </c>
      <c r="C24" s="13"/>
      <c r="D24" s="13"/>
      <c r="E24" s="13"/>
      <c r="F24" s="14">
        <v>1288.7</v>
      </c>
      <c r="G24" s="13"/>
      <c r="H24" s="13"/>
      <c r="I24" s="13"/>
      <c r="J24" s="14">
        <v>1353.14</v>
      </c>
    </row>
    <row r="25" spans="1:10" s="3" customFormat="1" ht="27.6" customHeight="1" x14ac:dyDescent="0.2">
      <c r="A25" s="9">
        <f t="shared" si="0"/>
        <v>16</v>
      </c>
      <c r="B25" s="16" t="s">
        <v>23</v>
      </c>
      <c r="C25" s="13">
        <v>3142.3</v>
      </c>
      <c r="D25" s="13"/>
      <c r="E25" s="13"/>
      <c r="F25" s="14"/>
      <c r="G25" s="13">
        <v>3299.42</v>
      </c>
      <c r="H25" s="13"/>
      <c r="I25" s="13"/>
      <c r="J25" s="14"/>
    </row>
    <row r="26" spans="1:10" s="3" customFormat="1" ht="27.6" customHeight="1" x14ac:dyDescent="0.2">
      <c r="A26" s="9">
        <f t="shared" si="0"/>
        <v>17</v>
      </c>
      <c r="B26" s="16" t="s">
        <v>24</v>
      </c>
      <c r="C26" s="13"/>
      <c r="D26" s="13">
        <v>1186.4000000000001</v>
      </c>
      <c r="E26" s="13">
        <v>2638.1</v>
      </c>
      <c r="F26" s="14">
        <v>1288.7</v>
      </c>
      <c r="G26" s="13"/>
      <c r="H26" s="13">
        <v>1245.72</v>
      </c>
      <c r="I26" s="13">
        <v>2770.01</v>
      </c>
      <c r="J26" s="14">
        <v>1353.14</v>
      </c>
    </row>
    <row r="27" spans="1:10" s="3" customFormat="1" ht="27.6" customHeight="1" x14ac:dyDescent="0.2">
      <c r="A27" s="9">
        <f t="shared" si="0"/>
        <v>18</v>
      </c>
      <c r="B27" s="18" t="s">
        <v>25</v>
      </c>
      <c r="C27" s="19"/>
      <c r="D27" s="13">
        <v>1186.4000000000001</v>
      </c>
      <c r="E27" s="13">
        <v>2638.1</v>
      </c>
      <c r="F27" s="14">
        <v>1288.7</v>
      </c>
      <c r="G27" s="19"/>
      <c r="H27" s="13">
        <v>1245.72</v>
      </c>
      <c r="I27" s="13">
        <v>2770.01</v>
      </c>
      <c r="J27" s="14">
        <v>1353.14</v>
      </c>
    </row>
    <row r="28" spans="1:10" s="3" customFormat="1" x14ac:dyDescent="0.2">
      <c r="A28" s="2"/>
      <c r="B28" s="2"/>
      <c r="C28" s="2"/>
      <c r="D28" s="2"/>
      <c r="E28" s="2"/>
      <c r="F28" s="20"/>
      <c r="G28" s="2"/>
      <c r="H28" s="2"/>
      <c r="I28" s="2"/>
      <c r="J28" s="2"/>
    </row>
    <row r="29" spans="1:10" s="2" customFormat="1" ht="15.75" x14ac:dyDescent="0.25">
      <c r="A29" s="21" t="s">
        <v>26</v>
      </c>
    </row>
    <row r="31" spans="1:10" s="3" customFormat="1" ht="12" customHeight="1" x14ac:dyDescent="0.2">
      <c r="A31" s="2"/>
      <c r="B31" s="2"/>
      <c r="C31" s="2"/>
      <c r="D31" s="2"/>
      <c r="E31" s="2"/>
      <c r="F31" s="22"/>
      <c r="G31" s="2"/>
      <c r="H31" s="2"/>
      <c r="I31" s="2"/>
      <c r="J31" s="2"/>
    </row>
  </sheetData>
  <mergeCells count="9">
    <mergeCell ref="A1:J1"/>
    <mergeCell ref="G6:J6"/>
    <mergeCell ref="A2:J2"/>
    <mergeCell ref="A5:F5"/>
    <mergeCell ref="A6:A8"/>
    <mergeCell ref="B6:B8"/>
    <mergeCell ref="C6:F6"/>
    <mergeCell ref="A3:J3"/>
    <mergeCell ref="A4:J4"/>
  </mergeCells>
  <printOptions horizontalCentered="1"/>
  <pageMargins left="0.62992125984251968" right="0.19685039370078741" top="0.78740157480314965" bottom="0.78740157480314965" header="0.51181102362204722" footer="0.51181102362204722"/>
  <pageSetup paperSize="9" scale="44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с 01.07.2024</vt:lpstr>
      <vt:lpstr>'с 01.07.2024'!Excel_BuiltIn_Print_Area</vt:lpstr>
      <vt:lpstr>'с 01.07.2024'!Print_Area_0</vt:lpstr>
      <vt:lpstr>'с 01.07.2024'!Print_Area_0_0</vt:lpstr>
      <vt:lpstr>'с 01.07.2024'!Заголовки_для_печати</vt:lpstr>
      <vt:lpstr>'с 01.07.2024'!Область_печати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Петрова Виктория Викторовна</cp:lastModifiedBy>
  <cp:revision>13</cp:revision>
  <cp:lastPrinted>2024-07-05T08:04:58Z</cp:lastPrinted>
  <dcterms:created xsi:type="dcterms:W3CDTF">2022-03-23T12:44:27Z</dcterms:created>
  <dcterms:modified xsi:type="dcterms:W3CDTF">2024-07-16T11:38:56Z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