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8920" windowHeight="15840" tabRatio="850"/>
  </bookViews>
  <sheets>
    <sheet name="СВОД" sheetId="4" r:id="rId1"/>
    <sheet name="ВЛандех" sheetId="10" r:id="rId2"/>
    <sheet name="Вичуга" sheetId="11" r:id="rId3"/>
    <sheet name="ГавПосад" sheetId="12" r:id="rId4"/>
    <sheet name="Ильинкое" sheetId="13" r:id="rId5"/>
    <sheet name="Кинешма" sheetId="15" r:id="rId6"/>
    <sheet name="Комсомольск" sheetId="14" r:id="rId7"/>
    <sheet name="Кохма" sheetId="16" r:id="rId8"/>
    <sheet name="Лежнево" sheetId="17" r:id="rId9"/>
    <sheet name="Лух" sheetId="18" r:id="rId10"/>
    <sheet name="Палех" sheetId="19" r:id="rId11"/>
    <sheet name="Пестяки" sheetId="20" r:id="rId12"/>
    <sheet name="Приволжск " sheetId="21" r:id="rId13"/>
    <sheet name="Пучеж" sheetId="22" r:id="rId14"/>
    <sheet name="Родники" sheetId="3" r:id="rId15"/>
    <sheet name="Тейково" sheetId="23" r:id="rId16"/>
    <sheet name="Фурманов" sheetId="24" r:id="rId17"/>
    <sheet name="Шуя" sheetId="1" r:id="rId18"/>
    <sheet name="Южа" sheetId="26" r:id="rId19"/>
    <sheet name="1 ГКБ" sheetId="5" r:id="rId20"/>
    <sheet name="Куваевская ГКБ " sheetId="27" r:id="rId21"/>
    <sheet name="3 ГКБ" sheetId="28" r:id="rId22"/>
    <sheet name="4 ГКБ " sheetId="29" r:id="rId23"/>
    <sheet name="7 ГКБ " sheetId="30" r:id="rId24"/>
    <sheet name="8 ГКБ" sheetId="31" r:id="rId25"/>
    <sheet name="5 ДГКБ " sheetId="32" r:id="rId26"/>
    <sheet name="РД №1" sheetId="33" r:id="rId27"/>
    <sheet name="РД №4" sheetId="35" r:id="rId28"/>
    <sheet name="СтомПол" sheetId="34" r:id="rId29"/>
    <sheet name="ССМП" sheetId="36" r:id="rId30"/>
    <sheet name="ОДКБ" sheetId="37" r:id="rId31"/>
    <sheet name="ЦМР" sheetId="38" r:id="rId32"/>
    <sheet name="ОКБ" sheetId="39" r:id="rId33"/>
    <sheet name="ОКД" sheetId="40" r:id="rId34"/>
    <sheet name="ОКВД" sheetId="69" r:id="rId35"/>
    <sheet name="Госпиталь" sheetId="41" r:id="rId36"/>
    <sheet name="ООД" sheetId="6" r:id="rId37"/>
    <sheet name="НИИ" sheetId="42" r:id="rId38"/>
    <sheet name="ИГМУ" sheetId="45" r:id="rId39"/>
    <sheet name="Решма" sheetId="46" r:id="rId40"/>
    <sheet name="МСЧ №37" sheetId="44" r:id="rId41"/>
    <sheet name="РЖД" sheetId="43" r:id="rId42"/>
    <sheet name="МСЧ МВД" sheetId="47" r:id="rId43"/>
    <sheet name="ИвМедЦентр" sheetId="49" r:id="rId44"/>
    <sheet name="Ивастрамед" sheetId="84" r:id="rId45"/>
    <sheet name="Офтальмохир" sheetId="52" r:id="rId46"/>
    <sheet name="Светадар" sheetId="92" r:id="rId47"/>
    <sheet name="Медиком" sheetId="53" r:id="rId48"/>
    <sheet name="ООО Медицина" sheetId="7" r:id="rId49"/>
    <sheet name="ОПТД" sheetId="74" r:id="rId50"/>
    <sheet name="СКФНКЦ" sheetId="70" r:id="rId51"/>
    <sheet name="Замыслов" sheetId="50" r:id="rId52"/>
    <sheet name="Нефросовет" sheetId="55" r:id="rId53"/>
    <sheet name="ЗелГородок" sheetId="54" r:id="rId54"/>
    <sheet name="КлСМ" sheetId="56" r:id="rId55"/>
    <sheet name="ООО Добрый день" sheetId="60" r:id="rId56"/>
    <sheet name="ООО Велес" sheetId="72" r:id="rId57"/>
    <sheet name="Нефрос_Воронеж" sheetId="73" r:id="rId58"/>
    <sheet name="ООО Европа" sheetId="75" r:id="rId59"/>
    <sheet name="СПБ" sheetId="76" r:id="rId60"/>
    <sheet name="ООО Ситилаб" sheetId="78" r:id="rId61"/>
    <sheet name="Инвитро" sheetId="88" r:id="rId62"/>
    <sheet name="ЯМТ" sheetId="77" r:id="rId63"/>
    <sheet name="Ситилаб-Иваново" sheetId="79" r:id="rId64"/>
    <sheet name="ХЕЛИКС" sheetId="80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МРТ Диагностика" sheetId="65" r:id="rId70"/>
    <sheet name="Миленарис диагн" sheetId="66" r:id="rId71"/>
    <sheet name="Миленарис профил" sheetId="85" r:id="rId72"/>
    <sheet name="УЗ ОД Центр" sheetId="83" r:id="rId73"/>
    <sheet name="АНО МНОРЦ" sheetId="93" r:id="rId74"/>
    <sheet name="Белая Роза" sheetId="68" r:id="rId75"/>
    <sheet name="КИСЛОРОД" sheetId="87" r:id="rId76"/>
    <sheet name="ВИТАЛАБ" sheetId="64" r:id="rId77"/>
    <sheet name="ЛУЧ" sheetId="58" r:id="rId78"/>
    <sheet name="ЛЕДАМЕД" sheetId="91" r:id="rId79"/>
    <sheet name="ПАЛЕХМЕД" sheetId="90" r:id="rId80"/>
    <sheet name="М-ЛАЙН" sheetId="61" r:id="rId81"/>
  </sheets>
  <definedNames>
    <definedName name="_xlnm.Print_Area" localSheetId="19">'1 ГКБ'!$A$1:$E$14</definedName>
    <definedName name="_xlnm.Print_Area" localSheetId="21">'3 ГКБ'!$A$1:$E$12</definedName>
    <definedName name="_xlnm.Print_Area" localSheetId="22">'4 ГКБ '!$A$1:$E$12</definedName>
    <definedName name="_xlnm.Print_Area" localSheetId="25">'5 ДГКБ '!$A$1:$E$12</definedName>
    <definedName name="_xlnm.Print_Area" localSheetId="23">'7 ГКБ '!$A$1:$E$12</definedName>
    <definedName name="_xlnm.Print_Area" localSheetId="24">'8 ГКБ'!$A$1:$E$12</definedName>
    <definedName name="_xlnm.Print_Area" localSheetId="67">Авиценна!$A$1:$E$12</definedName>
    <definedName name="_xlnm.Print_Area" localSheetId="74">'Белая Роза'!$A$1:$E$12</definedName>
    <definedName name="_xlnm.Print_Area" localSheetId="76">ВИТАЛАБ!$A$1:$E$14</definedName>
    <definedName name="_xlnm.Print_Area" localSheetId="2">Вичуга!$A$1:$E$14</definedName>
    <definedName name="_xlnm.Print_Area" localSheetId="1">ВЛандех!$A$1:$E$16</definedName>
    <definedName name="_xlnm.Print_Area" localSheetId="3">ГавПосад!$A$1:$E$14</definedName>
    <definedName name="_xlnm.Print_Area" localSheetId="35">Госпиталь!$A$1:$E$12</definedName>
    <definedName name="_xlnm.Print_Area" localSheetId="51">Замыслов!$A$1:$E$12</definedName>
    <definedName name="_xlnm.Print_Area" localSheetId="53">ЗелГородок!$A$1:$E$12</definedName>
    <definedName name="_xlnm.Print_Area" localSheetId="44">Ивастрамед!$A$1:$E$14</definedName>
    <definedName name="_xlnm.Print_Area" localSheetId="43">ИвМедЦентр!$A$1:$E$14</definedName>
    <definedName name="_xlnm.Print_Area" localSheetId="38">ИГМУ!$A$1:$E$12</definedName>
    <definedName name="_xlnm.Print_Area" localSheetId="4">Ильинкое!$A$1:$E$14</definedName>
    <definedName name="_xlnm.Print_Area" localSheetId="5">Кинешма!$A$1:$E$14</definedName>
    <definedName name="_xlnm.Print_Area" localSheetId="75">КИСЛОРОД!$A$1:$E$14</definedName>
    <definedName name="_xlnm.Print_Area" localSheetId="54">КлСМ!$A$1:$E$12</definedName>
    <definedName name="_xlnm.Print_Area" localSheetId="6">Комсомольск!$A$1:$E$14</definedName>
    <definedName name="_xlnm.Print_Area" localSheetId="7">Кохма!$A$1:$E$14</definedName>
    <definedName name="_xlnm.Print_Area" localSheetId="20">'Куваевская ГКБ '!$A$1:$E$12</definedName>
    <definedName name="_xlnm.Print_Area" localSheetId="78">ЛЕДАМЕД!$A$1:$E$14</definedName>
    <definedName name="_xlnm.Print_Area" localSheetId="8">Лежнево!$A$1:$E$12</definedName>
    <definedName name="_xlnm.Print_Area" localSheetId="9">Лух!$A$1:$E$14</definedName>
    <definedName name="_xlnm.Print_Area" localSheetId="77">ЛУЧ!$A$1:$E$15</definedName>
    <definedName name="_xlnm.Print_Area" localSheetId="47">Медиком!$A$1:$E$14</definedName>
    <definedName name="_xlnm.Print_Area" localSheetId="70">'Миленарис диагн'!$A$1:$E$14</definedName>
    <definedName name="_xlnm.Print_Area" localSheetId="71">'Миленарис профил'!$A$1:$E$14</definedName>
    <definedName name="_xlnm.Print_Area" localSheetId="80">'М-ЛАЙН'!$A$1:$E$15</definedName>
    <definedName name="_xlnm.Print_Area" localSheetId="69">'МРТ Диагностика'!$A$1:$E$14</definedName>
    <definedName name="_xlnm.Print_Area" localSheetId="68">'МРТ Центр'!$A$1:$E$12</definedName>
    <definedName name="_xlnm.Print_Area" localSheetId="40">'МСЧ №37'!$A$1:$E$14</definedName>
    <definedName name="_xlnm.Print_Area" localSheetId="42">'МСЧ МВД'!$A$1:$E$14</definedName>
    <definedName name="_xlnm.Print_Area" localSheetId="52">Нефросовет!$A$1:$E$12</definedName>
    <definedName name="_xlnm.Print_Area" localSheetId="37">НИИ!$A$1:$E$12</definedName>
    <definedName name="_xlnm.Print_Area" localSheetId="30">ОДКБ!$A$1:$E$14</definedName>
    <definedName name="_xlnm.Print_Area" localSheetId="32">ОКБ!$A$1:$E$16</definedName>
    <definedName name="_xlnm.Print_Area" localSheetId="34">ОКВД!$A$1:$E$12</definedName>
    <definedName name="_xlnm.Print_Area" localSheetId="33">ОКД!$A$1:$E$12</definedName>
    <definedName name="_xlnm.Print_Area" localSheetId="36">ООД!$A$1:$E$15</definedName>
    <definedName name="_xlnm.Print_Area" localSheetId="48">'ООО Медицина'!$A$1:$E$14</definedName>
    <definedName name="_xlnm.Print_Area" localSheetId="45">Офтальмохир!$A$1:$E$14</definedName>
    <definedName name="_xlnm.Print_Area" localSheetId="10">Палех!$A$1:$E$14</definedName>
    <definedName name="_xlnm.Print_Area" localSheetId="79">ПАЛЕХМЕД!$A$1:$E$14</definedName>
    <definedName name="_xlnm.Print_Area" localSheetId="11">Пестяки!$A$1:$E$12</definedName>
    <definedName name="_xlnm.Print_Area" localSheetId="12">'Приволжск '!$A$1:$E$12</definedName>
    <definedName name="_xlnm.Print_Area" localSheetId="13">Пучеж!$A$1:$E$14</definedName>
    <definedName name="_xlnm.Print_Area" localSheetId="26">'РД №1'!$A$1:$E$12</definedName>
    <definedName name="_xlnm.Print_Area" localSheetId="27">'РД №4'!$A$1:$E$12</definedName>
    <definedName name="_xlnm.Print_Area" localSheetId="39">Решма!$A$1:$E$12</definedName>
    <definedName name="_xlnm.Print_Area" localSheetId="41">РЖД!$A$1:$E$14</definedName>
    <definedName name="_xlnm.Print_Area" localSheetId="14">Родники!$A$1:$E$14</definedName>
    <definedName name="_xlnm.Print_Area" localSheetId="46">Светадар!$A$1:$E$14</definedName>
    <definedName name="_xlnm.Print_Area" localSheetId="0">СВОД!$A$1:$E$14</definedName>
    <definedName name="_xlnm.Print_Area" localSheetId="50">СКФНКЦ!$A$1:$E$14</definedName>
    <definedName name="_xlnm.Print_Area" localSheetId="29">ССМП!$A$1:$E$12</definedName>
    <definedName name="_xlnm.Print_Area" localSheetId="28">СтомПол!$A$1:$E$12</definedName>
    <definedName name="_xlnm.Print_Area" localSheetId="15">Тейково!$A$1:$E$14</definedName>
    <definedName name="_xlnm.Print_Area" localSheetId="72">'УЗ ОД Центр'!$A$1:$E$14</definedName>
    <definedName name="_xlnm.Print_Area" localSheetId="16">Фурманов!$A$1:$E$12</definedName>
    <definedName name="_xlnm.Print_Area" localSheetId="31">ЦМР!$A$1:$E$12</definedName>
    <definedName name="_xlnm.Print_Area" localSheetId="17">Шуя!$A$1:$E$14</definedName>
    <definedName name="_xlnm.Print_Area" localSheetId="18">Южа!$A$1:$E$12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7"/>
  <c r="B7" i="5"/>
  <c r="B8" i="1"/>
  <c r="B8" i="3"/>
  <c r="B7" i="7"/>
  <c r="B7" i="6"/>
  <c r="B14" i="93"/>
  <c r="B13"/>
  <c r="B12"/>
  <c r="E9"/>
  <c r="D9"/>
  <c r="C9"/>
  <c r="B8"/>
  <c r="B7"/>
  <c r="B9" s="1"/>
  <c r="C9" i="10" l="1"/>
  <c r="D9"/>
  <c r="E9"/>
  <c r="C9" i="61"/>
  <c r="D9"/>
  <c r="E9"/>
  <c r="C9" i="68"/>
  <c r="D9"/>
  <c r="E9"/>
  <c r="C9" i="91"/>
  <c r="D9"/>
  <c r="E9"/>
  <c r="C9" i="90"/>
  <c r="D9"/>
  <c r="E9"/>
  <c r="C9" i="83"/>
  <c r="D9"/>
  <c r="E9"/>
  <c r="C9" i="85"/>
  <c r="D9"/>
  <c r="E9"/>
  <c r="C9" i="66"/>
  <c r="D9"/>
  <c r="E9"/>
  <c r="C9" i="65"/>
  <c r="D9"/>
  <c r="E9"/>
  <c r="C9" i="64"/>
  <c r="D9"/>
  <c r="E9"/>
  <c r="C9" i="63"/>
  <c r="D9"/>
  <c r="E9"/>
  <c r="C9" i="62"/>
  <c r="D9"/>
  <c r="E9"/>
  <c r="C9" i="82"/>
  <c r="D9"/>
  <c r="E9"/>
  <c r="C9" i="81"/>
  <c r="D9"/>
  <c r="E9"/>
  <c r="C9" i="58"/>
  <c r="D9"/>
  <c r="E9"/>
  <c r="C9" i="80"/>
  <c r="D9"/>
  <c r="E9"/>
  <c r="C9" i="79"/>
  <c r="D9"/>
  <c r="E9"/>
  <c r="C9" i="77"/>
  <c r="D9"/>
  <c r="E9"/>
  <c r="C9" i="88"/>
  <c r="D9"/>
  <c r="E9"/>
  <c r="C9" i="78"/>
  <c r="D9"/>
  <c r="E9"/>
  <c r="C9" i="76"/>
  <c r="D9"/>
  <c r="E9"/>
  <c r="C9" i="75"/>
  <c r="D9"/>
  <c r="E9"/>
  <c r="C9" i="74"/>
  <c r="D9"/>
  <c r="E9"/>
  <c r="C9" i="73"/>
  <c r="D9"/>
  <c r="E9"/>
  <c r="C9" i="72"/>
  <c r="D9"/>
  <c r="E9"/>
  <c r="C9" i="60"/>
  <c r="D9"/>
  <c r="E9"/>
  <c r="C9" i="56"/>
  <c r="D9"/>
  <c r="E9"/>
  <c r="C9" i="54"/>
  <c r="D9"/>
  <c r="E9"/>
  <c r="C9" i="70"/>
  <c r="D9"/>
  <c r="E9"/>
  <c r="C9" i="55"/>
  <c r="D9"/>
  <c r="E9"/>
  <c r="C9" i="50"/>
  <c r="D9"/>
  <c r="E9"/>
  <c r="C9" i="7"/>
  <c r="D9"/>
  <c r="E9"/>
  <c r="C9" i="53"/>
  <c r="D9"/>
  <c r="E9"/>
  <c r="C9" i="87"/>
  <c r="D9"/>
  <c r="E9"/>
  <c r="C9" i="92"/>
  <c r="D9"/>
  <c r="E9"/>
  <c r="C9" i="52"/>
  <c r="D9"/>
  <c r="E9"/>
  <c r="C9" i="84"/>
  <c r="D9"/>
  <c r="E9"/>
  <c r="C9" i="49"/>
  <c r="D9"/>
  <c r="E9"/>
  <c r="C9" i="47"/>
  <c r="D9"/>
  <c r="E9"/>
  <c r="C9" i="43"/>
  <c r="D9"/>
  <c r="E9"/>
  <c r="C9" i="44"/>
  <c r="D9"/>
  <c r="E9"/>
  <c r="C9" i="46"/>
  <c r="D9"/>
  <c r="E9"/>
  <c r="C9" i="45"/>
  <c r="D9"/>
  <c r="E9"/>
  <c r="C9" i="42"/>
  <c r="D9"/>
  <c r="E9"/>
  <c r="C9" i="6"/>
  <c r="D9"/>
  <c r="E9"/>
  <c r="C9" i="41"/>
  <c r="D9"/>
  <c r="E9"/>
  <c r="C9" i="69"/>
  <c r="D9"/>
  <c r="E9"/>
  <c r="C9" i="40"/>
  <c r="D9"/>
  <c r="E9"/>
  <c r="C9" i="39"/>
  <c r="D9"/>
  <c r="E9"/>
  <c r="C9" i="38"/>
  <c r="D9"/>
  <c r="E9"/>
  <c r="C9" i="37"/>
  <c r="D9"/>
  <c r="E9"/>
  <c r="C9" i="36"/>
  <c r="D9"/>
  <c r="E9"/>
  <c r="C9" i="34"/>
  <c r="D9"/>
  <c r="E9"/>
  <c r="C9" i="35"/>
  <c r="D9"/>
  <c r="E9"/>
  <c r="C9" i="33"/>
  <c r="D9"/>
  <c r="E9"/>
  <c r="C9" i="32"/>
  <c r="D9"/>
  <c r="E9"/>
  <c r="C9" i="31"/>
  <c r="D9"/>
  <c r="E9"/>
  <c r="C9" i="30"/>
  <c r="D9"/>
  <c r="E9"/>
  <c r="C9" i="29"/>
  <c r="D9"/>
  <c r="E9"/>
  <c r="C9" i="28"/>
  <c r="D9"/>
  <c r="E9"/>
  <c r="C9" i="27"/>
  <c r="D9"/>
  <c r="E9"/>
  <c r="C9" i="5"/>
  <c r="D9"/>
  <c r="E9"/>
  <c r="C9" i="26"/>
  <c r="D9"/>
  <c r="E9"/>
  <c r="C9" i="1"/>
  <c r="D9"/>
  <c r="E9"/>
  <c r="C9" i="24"/>
  <c r="D9"/>
  <c r="E9"/>
  <c r="C9" i="23"/>
  <c r="D9"/>
  <c r="E9"/>
  <c r="C9" i="3"/>
  <c r="D9"/>
  <c r="E9"/>
  <c r="C9" i="22"/>
  <c r="D9"/>
  <c r="E9"/>
  <c r="C9" i="21"/>
  <c r="D9"/>
  <c r="E9"/>
  <c r="C9" i="20"/>
  <c r="D9"/>
  <c r="E9"/>
  <c r="C9" i="19"/>
  <c r="D9"/>
  <c r="E9"/>
  <c r="C9" i="18"/>
  <c r="D9"/>
  <c r="E9"/>
  <c r="C9" i="17"/>
  <c r="D9"/>
  <c r="E9"/>
  <c r="C9" i="16"/>
  <c r="D9"/>
  <c r="E9"/>
  <c r="C9" i="14"/>
  <c r="D9"/>
  <c r="E9"/>
  <c r="C9" i="15"/>
  <c r="D9"/>
  <c r="E9"/>
  <c r="C9" i="13"/>
  <c r="D9"/>
  <c r="E9"/>
  <c r="C9" i="12"/>
  <c r="D9"/>
  <c r="E9"/>
  <c r="C9" i="11"/>
  <c r="D9"/>
  <c r="E9"/>
  <c r="B14" i="92" l="1"/>
  <c r="B13"/>
  <c r="B12"/>
  <c r="B8"/>
  <c r="B7"/>
  <c r="B9" s="1"/>
  <c r="B14" i="91" l="1"/>
  <c r="B13"/>
  <c r="B12"/>
  <c r="B8"/>
  <c r="B7"/>
  <c r="B14" i="90"/>
  <c r="B13"/>
  <c r="B12"/>
  <c r="B8"/>
  <c r="B7"/>
  <c r="B9" s="1"/>
  <c r="B9" i="91" l="1"/>
  <c r="B14" i="88" l="1"/>
  <c r="B13"/>
  <c r="B12"/>
  <c r="B8"/>
  <c r="B7"/>
  <c r="B9" l="1"/>
  <c r="B14" i="87"/>
  <c r="B13"/>
  <c r="B12"/>
  <c r="B8"/>
  <c r="B7"/>
  <c r="B9" l="1"/>
  <c r="B14" i="12"/>
  <c r="B13"/>
  <c r="B14" i="13"/>
  <c r="B13"/>
  <c r="B14" i="15"/>
  <c r="B13"/>
  <c r="B14" i="14"/>
  <c r="B13"/>
  <c r="B14" i="16"/>
  <c r="B13"/>
  <c r="B14" i="17"/>
  <c r="B13"/>
  <c r="B14" i="18"/>
  <c r="B13"/>
  <c r="B14" i="19"/>
  <c r="B13"/>
  <c r="B14" i="20"/>
  <c r="B13"/>
  <c r="B14" i="21"/>
  <c r="B13"/>
  <c r="B14" i="22"/>
  <c r="B13"/>
  <c r="B14" i="3"/>
  <c r="B13"/>
  <c r="B14" i="23"/>
  <c r="B13"/>
  <c r="B14" i="24"/>
  <c r="B13"/>
  <c r="B14" i="1"/>
  <c r="B13"/>
  <c r="B14" i="26"/>
  <c r="B13"/>
  <c r="B14" i="5"/>
  <c r="B13"/>
  <c r="B12"/>
  <c r="B14" i="27"/>
  <c r="B13"/>
  <c r="B14" i="28"/>
  <c r="B13"/>
  <c r="B14" i="29"/>
  <c r="B13"/>
  <c r="B14" i="30"/>
  <c r="B13"/>
  <c r="B14" i="31"/>
  <c r="B13"/>
  <c r="B14" i="32"/>
  <c r="B13"/>
  <c r="B14" i="33"/>
  <c r="B13"/>
  <c r="B14" i="35"/>
  <c r="B13"/>
  <c r="B14" i="34"/>
  <c r="B13"/>
  <c r="B14" i="36"/>
  <c r="B13"/>
  <c r="B14" i="37"/>
  <c r="B13"/>
  <c r="B14" i="38"/>
  <c r="B13"/>
  <c r="B14" i="39"/>
  <c r="B13"/>
  <c r="B14" i="40"/>
  <c r="B13"/>
  <c r="B14" i="69"/>
  <c r="B13"/>
  <c r="B14" i="41"/>
  <c r="B13"/>
  <c r="B14" i="6"/>
  <c r="B13"/>
  <c r="B12"/>
  <c r="B14" i="42"/>
  <c r="B13"/>
  <c r="B14" i="45"/>
  <c r="B13"/>
  <c r="B14" i="46"/>
  <c r="B13"/>
  <c r="B14" i="44"/>
  <c r="B13"/>
  <c r="B14" i="43"/>
  <c r="B13"/>
  <c r="B14" i="47"/>
  <c r="B13"/>
  <c r="B14" i="49"/>
  <c r="B13"/>
  <c r="B14" i="84"/>
  <c r="B13"/>
  <c r="B14" i="52"/>
  <c r="B13"/>
  <c r="B14" i="53"/>
  <c r="B13"/>
  <c r="B14" i="7"/>
  <c r="B13"/>
  <c r="B14" i="50"/>
  <c r="B13"/>
  <c r="B14" i="55"/>
  <c r="B13"/>
  <c r="B14" i="70"/>
  <c r="B13"/>
  <c r="B14" i="54"/>
  <c r="B13"/>
  <c r="B14" i="56"/>
  <c r="B13"/>
  <c r="B14" i="60"/>
  <c r="B13"/>
  <c r="B14" i="72"/>
  <c r="B13"/>
  <c r="B14" i="73"/>
  <c r="B13"/>
  <c r="B14" i="74"/>
  <c r="B13"/>
  <c r="B14" i="75"/>
  <c r="B13"/>
  <c r="B14" i="76"/>
  <c r="B13"/>
  <c r="B14" i="78"/>
  <c r="B13"/>
  <c r="B14" i="77"/>
  <c r="B13"/>
  <c r="B14" i="79"/>
  <c r="B13"/>
  <c r="B14" i="80"/>
  <c r="B13"/>
  <c r="B14" i="58"/>
  <c r="B13"/>
  <c r="B14" i="81"/>
  <c r="B13"/>
  <c r="B14" i="82"/>
  <c r="B13"/>
  <c r="B14" i="62"/>
  <c r="B13"/>
  <c r="B14" i="63"/>
  <c r="B13"/>
  <c r="B14" i="64"/>
  <c r="B13"/>
  <c r="B14" i="65"/>
  <c r="B13"/>
  <c r="B14" i="66"/>
  <c r="B13"/>
  <c r="B14" i="85"/>
  <c r="B13"/>
  <c r="B14" i="83"/>
  <c r="B13"/>
  <c r="B14" i="68"/>
  <c r="B13"/>
  <c r="B14" i="61"/>
  <c r="B13"/>
  <c r="B14" i="11"/>
  <c r="B13"/>
  <c r="B14" i="10"/>
  <c r="B13"/>
  <c r="B12" i="85" l="1"/>
  <c r="B8"/>
  <c r="B7"/>
  <c r="B12" i="84"/>
  <c r="B8"/>
  <c r="B7"/>
  <c r="B9" l="1"/>
  <c r="B9" i="85"/>
  <c r="B12" i="83"/>
  <c r="B8"/>
  <c r="B7"/>
  <c r="B9" s="1"/>
  <c r="B12" i="82"/>
  <c r="B8"/>
  <c r="B7"/>
  <c r="B12" i="81"/>
  <c r="B8"/>
  <c r="B7"/>
  <c r="B12" i="80"/>
  <c r="B8"/>
  <c r="B7"/>
  <c r="B12" i="79"/>
  <c r="B8"/>
  <c r="B7"/>
  <c r="B12" i="78"/>
  <c r="B8"/>
  <c r="B7"/>
  <c r="B12" i="77"/>
  <c r="B8"/>
  <c r="B7"/>
  <c r="B12" i="76"/>
  <c r="B8"/>
  <c r="B7"/>
  <c r="B12" i="75"/>
  <c r="B8"/>
  <c r="B7"/>
  <c r="B12" i="74"/>
  <c r="B8"/>
  <c r="B7"/>
  <c r="B12" i="73"/>
  <c r="B8"/>
  <c r="B7"/>
  <c r="B12" i="72"/>
  <c r="B8"/>
  <c r="B7"/>
  <c r="B12" i="11"/>
  <c r="B12" i="12"/>
  <c r="B12" i="13"/>
  <c r="B12" i="15"/>
  <c r="B12" i="14"/>
  <c r="B12" i="16"/>
  <c r="B12" i="17"/>
  <c r="B12" i="18"/>
  <c r="B12" i="19"/>
  <c r="B12" i="20"/>
  <c r="B12" i="21"/>
  <c r="B12" i="22"/>
  <c r="B12" i="3"/>
  <c r="B12" i="23"/>
  <c r="B12" i="24"/>
  <c r="B12" i="1"/>
  <c r="B12" i="26"/>
  <c r="B12" i="27"/>
  <c r="B12" i="28"/>
  <c r="B12" i="29"/>
  <c r="B12" i="30"/>
  <c r="B12" i="31"/>
  <c r="B12" i="32"/>
  <c r="B12" i="33"/>
  <c r="B12" i="35"/>
  <c r="B12" i="34"/>
  <c r="B12" i="36"/>
  <c r="B12" i="37"/>
  <c r="B12" i="38"/>
  <c r="B12" i="39"/>
  <c r="B12" i="40"/>
  <c r="B12" i="69"/>
  <c r="B12" i="41"/>
  <c r="B12" i="42"/>
  <c r="B12" i="45"/>
  <c r="B12" i="46"/>
  <c r="B12" i="44"/>
  <c r="B12" i="43"/>
  <c r="B12" i="47"/>
  <c r="B12" i="49"/>
  <c r="B12" i="52"/>
  <c r="B12" i="53"/>
  <c r="B12" i="7"/>
  <c r="B12" i="50"/>
  <c r="B12" i="55"/>
  <c r="B12" i="70"/>
  <c r="B12" i="54"/>
  <c r="B12" i="56"/>
  <c r="B12" i="60"/>
  <c r="B12" i="58"/>
  <c r="B12" i="62"/>
  <c r="B12" i="63"/>
  <c r="B12" i="64"/>
  <c r="B12" i="65"/>
  <c r="B12" i="66"/>
  <c r="B12" i="68"/>
  <c r="B12" i="61"/>
  <c r="B8" i="70"/>
  <c r="B7"/>
  <c r="B8" i="69"/>
  <c r="B7"/>
  <c r="B8" i="63"/>
  <c r="B7"/>
  <c r="B8" i="64"/>
  <c r="B7"/>
  <c r="B8" i="65"/>
  <c r="B7"/>
  <c r="B8" i="66"/>
  <c r="B7"/>
  <c r="B8" i="68"/>
  <c r="B7"/>
  <c r="B8" i="62"/>
  <c r="B7"/>
  <c r="B8" i="61"/>
  <c r="B7"/>
  <c r="B8" i="60"/>
  <c r="B7"/>
  <c r="B8" i="58"/>
  <c r="B7"/>
  <c r="B8" i="56"/>
  <c r="B7"/>
  <c r="B8" i="55"/>
  <c r="B7"/>
  <c r="B8" i="54"/>
  <c r="B7"/>
  <c r="B8" i="53"/>
  <c r="B7"/>
  <c r="B8" i="52"/>
  <c r="B7"/>
  <c r="B8" i="50"/>
  <c r="B7"/>
  <c r="B8" i="49"/>
  <c r="B7"/>
  <c r="B9" s="1"/>
  <c r="B8" i="47"/>
  <c r="B7"/>
  <c r="B8" i="46"/>
  <c r="B7"/>
  <c r="B8" i="45"/>
  <c r="B7"/>
  <c r="B8" i="44"/>
  <c r="B7"/>
  <c r="B8" i="43"/>
  <c r="B7"/>
  <c r="B8" i="42"/>
  <c r="B7"/>
  <c r="B8" i="41"/>
  <c r="B7"/>
  <c r="B8" i="40"/>
  <c r="B7"/>
  <c r="B8" i="39"/>
  <c r="B7"/>
  <c r="B8" i="38"/>
  <c r="B7"/>
  <c r="B8" i="37"/>
  <c r="B8" i="36"/>
  <c r="B7"/>
  <c r="B8" i="35"/>
  <c r="B7"/>
  <c r="B8" i="34"/>
  <c r="B7"/>
  <c r="B8" i="33"/>
  <c r="B7"/>
  <c r="B8" i="32"/>
  <c r="B7"/>
  <c r="B8" i="31"/>
  <c r="B7"/>
  <c r="B8" i="30"/>
  <c r="B7"/>
  <c r="B8" i="29"/>
  <c r="B7"/>
  <c r="B8" i="28"/>
  <c r="B7"/>
  <c r="B8" i="27"/>
  <c r="B7"/>
  <c r="B8" i="26"/>
  <c r="B7"/>
  <c r="B8" i="24"/>
  <c r="B7"/>
  <c r="B8" i="23"/>
  <c r="B7"/>
  <c r="B8" i="22"/>
  <c r="B7"/>
  <c r="B8" i="21"/>
  <c r="B7"/>
  <c r="B8" i="20"/>
  <c r="B7"/>
  <c r="B8" i="19"/>
  <c r="B7"/>
  <c r="B8" i="18"/>
  <c r="B7"/>
  <c r="B8" i="17"/>
  <c r="B7"/>
  <c r="B8" i="16"/>
  <c r="B7"/>
  <c r="B8" i="15"/>
  <c r="B7"/>
  <c r="B8" i="14"/>
  <c r="B7"/>
  <c r="B8" i="13"/>
  <c r="B7"/>
  <c r="B8" i="12"/>
  <c r="B7"/>
  <c r="B8" i="11"/>
  <c r="B7"/>
  <c r="B8" i="10"/>
  <c r="B7"/>
  <c r="B8" i="7"/>
  <c r="B8" i="6"/>
  <c r="B8" i="5"/>
  <c r="B7" i="3"/>
  <c r="B9" i="76" l="1"/>
  <c r="B9" i="73"/>
  <c r="B9" i="79"/>
  <c r="B9" i="78"/>
  <c r="B9" i="80"/>
  <c r="B9" i="31"/>
  <c r="B9" i="13"/>
  <c r="B9" i="17"/>
  <c r="B9" i="50"/>
  <c r="B9" i="82"/>
  <c r="B9" i="77"/>
  <c r="B9" i="72"/>
  <c r="B9" i="39"/>
  <c r="B9" i="74"/>
  <c r="B9" i="81"/>
  <c r="B9" i="52"/>
  <c r="B9" i="55"/>
  <c r="B9" i="68"/>
  <c r="B9" i="66"/>
  <c r="B9" i="64"/>
  <c r="B9" i="10"/>
  <c r="B9" i="32"/>
  <c r="B9" i="18"/>
  <c r="B9" i="19"/>
  <c r="B9" i="21"/>
  <c r="B9" i="28"/>
  <c r="B9" i="30"/>
  <c r="B9" i="35"/>
  <c r="B9" i="42"/>
  <c r="B9" i="44"/>
  <c r="B9" i="46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3"/>
  <c r="B9" i="70"/>
  <c r="B9" i="75"/>
  <c r="B9" i="7"/>
  <c r="B9" i="11"/>
  <c r="B9" i="22"/>
  <c r="B9" i="24"/>
  <c r="B9" i="36"/>
  <c r="B9" i="38"/>
  <c r="B9" i="56"/>
  <c r="B9" i="60"/>
  <c r="B9" i="62"/>
  <c r="B9" i="69"/>
  <c r="B9" i="3"/>
  <c r="B9" i="12"/>
  <c r="B9" i="15"/>
  <c r="B9" i="20"/>
  <c r="B9" i="23"/>
  <c r="B9" i="26"/>
  <c r="B9" i="29"/>
  <c r="B9" i="34"/>
  <c r="B9" i="43"/>
  <c r="B9" i="54"/>
  <c r="B9" i="65"/>
  <c r="B9" i="5"/>
  <c r="B12" i="10" l="1"/>
</calcChain>
</file>

<file path=xl/sharedStrings.xml><?xml version="1.0" encoding="utf-8"?>
<sst xmlns="http://schemas.openxmlformats.org/spreadsheetml/2006/main" count="1377" uniqueCount="94">
  <si>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</si>
  <si>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</si>
  <si>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</si>
  <si>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</si>
  <si>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</si>
  <si>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</si>
  <si>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</si>
  <si>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</si>
  <si>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</si>
  <si>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</si>
  <si>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</si>
  <si>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</si>
  <si>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</si>
  <si>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</si>
  <si>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</si>
  <si>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</si>
  <si>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</si>
  <si>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</si>
  <si>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</si>
  <si>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</si>
  <si>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</si>
  <si>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</si>
  <si>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</si>
  <si>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</si>
  <si>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</si>
  <si>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</si>
  <si>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Свод территории с частниками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</si>
  <si>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</si>
  <si>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</si>
  <si>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</si>
  <si>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</si>
  <si>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</si>
  <si>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</si>
  <si>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</si>
  <si>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</si>
  <si>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</si>
  <si>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</si>
  <si>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</si>
  <si>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</si>
  <si>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</si>
  <si>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</si>
  <si>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</si>
  <si>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</si>
  <si>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</si>
  <si>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</si>
  <si>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</si>
  <si>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</si>
  <si>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</si>
  <si>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</si>
  <si>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</si>
  <si>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</si>
  <si>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</si>
  <si>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</si>
  <si>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</si>
  <si>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</si>
  <si>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</si>
  <si>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</si>
  <si>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</si>
  <si>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</si>
  <si>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</si>
  <si>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</si>
  <si>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</si>
  <si>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</si>
  <si>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</si>
  <si>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</si>
  <si>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</si>
  <si>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</si>
  <si>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</si>
  <si>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</si>
  <si>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</si>
  <si>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</si>
  <si>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</si>
  <si>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</si>
  <si>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</si>
  <si>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</si>
  <si>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</si>
  <si>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</si>
  <si>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</si>
  <si>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 ООО "Клиника "Вита Авис"</t>
  </si>
  <si>
    <t>Наименование  МО   ООО "Светадар"</t>
  </si>
  <si>
    <t xml:space="preserve">Отделения паллиативной медицинской помощи </t>
  </si>
  <si>
    <t>Наименование МО    АНО "МНОРЦ"</t>
  </si>
  <si>
    <t xml:space="preserve"> Плановые объемы паллиативной медицинской помощи на 2024 год</t>
  </si>
  <si>
    <t>Наименование МО       ФГБУ СКФНКЦ ФМБА РОССИИ</t>
  </si>
  <si>
    <t>Наименование МО       ФГБУ "СПБ НИИФ" МИНЗДРАВА РОССИИ</t>
  </si>
  <si>
    <t xml:space="preserve">Наименование МО       ООО "СИТИЛАБ-ИВАНОВО"  </t>
  </si>
  <si>
    <t xml:space="preserve">Наименование МО       ООО "НПФ "ХЕЛИКС"  </t>
  </si>
  <si>
    <t>Наименование МО  ООО МК "КИСЛОРОД"</t>
  </si>
  <si>
    <t xml:space="preserve">Наименование МО       ООО "ВИТАЛАБ"  </t>
  </si>
  <si>
    <t xml:space="preserve">Наименование МО       ООО "КЛИНИКА "ЛУЧ"  </t>
  </si>
  <si>
    <t>Наименование МО  ООО "ЛЕДАМЕД"</t>
  </si>
  <si>
    <t xml:space="preserve">Наименование МО       ООО "ПАЛЕХМЕД"  </t>
  </si>
  <si>
    <r>
      <rPr>
        <sz val="12"/>
        <rFont val="Times New Roman Cyr"/>
        <charset val="204"/>
      </rPr>
      <t>Наименование МО</t>
    </r>
    <r>
      <rPr>
        <b/>
        <sz val="12"/>
        <rFont val="Times New Roman Cyr"/>
        <charset val="204"/>
      </rPr>
      <t xml:space="preserve">    ОБУЗ "Областной противотуберкулезный диспансер им. М.Б.Стоюнина"</t>
    </r>
  </si>
  <si>
    <t>Наименование  МО       ФГБОУ ВО Ивановский ГМУ Минздрава России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</si>
</sst>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[$-419]General"/>
  </numFmts>
  <fonts count="27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12" fillId="0" borderId="0"/>
    <xf numFmtId="0" fontId="6" fillId="0" borderId="0"/>
    <xf numFmtId="0" fontId="5" fillId="0" borderId="0"/>
    <xf numFmtId="0" fontId="5" fillId="0" borderId="0"/>
    <xf numFmtId="0" fontId="11" fillId="0" borderId="0"/>
    <xf numFmtId="0" fontId="13" fillId="0" borderId="0"/>
    <xf numFmtId="44" fontId="11" fillId="0" borderId="0" applyFont="0" applyFill="0" applyBorder="0" applyAlignment="0" applyProtection="0"/>
  </cellStyleXfs>
  <cellXfs count="96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 applyFill="1" applyBorder="1"/>
    <xf numFmtId="0" fontId="15" fillId="0" borderId="0" xfId="0" applyFont="1" applyAlignment="1">
      <alignment wrapText="1"/>
    </xf>
    <xf numFmtId="0" fontId="16" fillId="0" borderId="0" xfId="0" applyFont="1"/>
    <xf numFmtId="0" fontId="7" fillId="0" borderId="0" xfId="0" applyFont="1" applyFill="1"/>
    <xf numFmtId="0" fontId="17" fillId="0" borderId="0" xfId="0" applyFont="1" applyFill="1"/>
    <xf numFmtId="4" fontId="8" fillId="0" borderId="0" xfId="0" applyNumberFormat="1" applyFont="1" applyBorder="1" applyAlignment="1">
      <alignment vertical="center" wrapText="1"/>
    </xf>
    <xf numFmtId="0" fontId="9" fillId="0" borderId="0" xfId="0" applyFont="1" applyFill="1"/>
    <xf numFmtId="4" fontId="18" fillId="0" borderId="12" xfId="0" applyNumberFormat="1" applyFont="1" applyBorder="1" applyAlignment="1">
      <alignment horizontal="center" vertical="center" wrapText="1"/>
    </xf>
    <xf numFmtId="4" fontId="19" fillId="0" borderId="9" xfId="0" applyNumberFormat="1" applyFont="1" applyBorder="1" applyAlignment="1">
      <alignment vertical="center" wrapText="1"/>
    </xf>
    <xf numFmtId="4" fontId="18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vertical="center" wrapText="1"/>
    </xf>
    <xf numFmtId="4" fontId="19" fillId="0" borderId="21" xfId="0" applyNumberFormat="1" applyFont="1" applyBorder="1" applyAlignment="1">
      <alignment vertical="center" wrapText="1"/>
    </xf>
    <xf numFmtId="4" fontId="20" fillId="0" borderId="16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3" xfId="0" applyFont="1" applyBorder="1"/>
    <xf numFmtId="0" fontId="19" fillId="3" borderId="22" xfId="0" applyFont="1" applyFill="1" applyBorder="1" applyAlignment="1">
      <alignment wrapText="1"/>
    </xf>
    <xf numFmtId="0" fontId="19" fillId="3" borderId="13" xfId="0" applyFont="1" applyFill="1" applyBorder="1" applyAlignment="1">
      <alignment wrapText="1"/>
    </xf>
    <xf numFmtId="4" fontId="21" fillId="0" borderId="19" xfId="0" applyNumberFormat="1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0" fontId="19" fillId="3" borderId="24" xfId="0" applyFont="1" applyFill="1" applyBorder="1" applyAlignment="1">
      <alignment wrapText="1"/>
    </xf>
    <xf numFmtId="0" fontId="19" fillId="3" borderId="25" xfId="0" applyFont="1" applyFill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3" fontId="22" fillId="0" borderId="18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5" xfId="0" applyNumberFormat="1" applyFont="1" applyBorder="1" applyAlignment="1">
      <alignment horizontal="center" vertical="center"/>
    </xf>
    <xf numFmtId="3" fontId="22" fillId="0" borderId="18" xfId="0" applyNumberFormat="1" applyFont="1" applyFill="1" applyBorder="1" applyAlignment="1">
      <alignment horizontal="center" vertical="center"/>
    </xf>
    <xf numFmtId="3" fontId="22" fillId="0" borderId="8" xfId="0" applyNumberFormat="1" applyFont="1" applyFill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4" fontId="23" fillId="2" borderId="17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0" fontId="16" fillId="0" borderId="18" xfId="0" applyFont="1" applyBorder="1"/>
    <xf numFmtId="0" fontId="16" fillId="0" borderId="14" xfId="0" applyFont="1" applyBorder="1"/>
    <xf numFmtId="0" fontId="16" fillId="0" borderId="15" xfId="0" applyFont="1" applyBorder="1"/>
    <xf numFmtId="3" fontId="22" fillId="0" borderId="4" xfId="0" applyNumberFormat="1" applyFont="1" applyFill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3" fontId="22" fillId="0" borderId="15" xfId="0" applyNumberFormat="1" applyFont="1" applyBorder="1" applyAlignment="1">
      <alignment horizontal="center" vertical="center"/>
    </xf>
    <xf numFmtId="3" fontId="22" fillId="0" borderId="23" xfId="0" applyNumberFormat="1" applyFont="1" applyBorder="1" applyAlignment="1">
      <alignment horizontal="center" vertical="center"/>
    </xf>
    <xf numFmtId="0" fontId="24" fillId="0" borderId="0" xfId="0" applyFont="1" applyFill="1"/>
    <xf numFmtId="0" fontId="16" fillId="0" borderId="23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4" fontId="23" fillId="2" borderId="12" xfId="0" applyNumberFormat="1" applyFont="1" applyFill="1" applyBorder="1" applyAlignment="1">
      <alignment horizontal="center" vertical="center" wrapText="1"/>
    </xf>
    <xf numFmtId="0" fontId="16" fillId="0" borderId="5" xfId="0" applyFont="1" applyBorder="1"/>
    <xf numFmtId="0" fontId="16" fillId="0" borderId="18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3" fontId="23" fillId="0" borderId="13" xfId="0" applyNumberFormat="1" applyFont="1" applyBorder="1" applyAlignment="1">
      <alignment horizontal="center" vertical="center"/>
    </xf>
    <xf numFmtId="3" fontId="23" fillId="0" borderId="14" xfId="0" applyNumberFormat="1" applyFont="1" applyBorder="1" applyAlignment="1">
      <alignment horizontal="center" vertical="center"/>
    </xf>
    <xf numFmtId="3" fontId="23" fillId="0" borderId="22" xfId="0" applyNumberFormat="1" applyFont="1" applyBorder="1" applyAlignment="1">
      <alignment horizontal="center" vertical="center"/>
    </xf>
    <xf numFmtId="3" fontId="23" fillId="0" borderId="9" xfId="0" applyNumberFormat="1" applyFont="1" applyFill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23" fillId="0" borderId="18" xfId="0" applyNumberFormat="1" applyFont="1" applyBorder="1" applyAlignment="1">
      <alignment horizontal="center" vertical="center"/>
    </xf>
    <xf numFmtId="4" fontId="23" fillId="2" borderId="9" xfId="0" applyNumberFormat="1" applyFont="1" applyFill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3" fontId="23" fillId="0" borderId="26" xfId="0" applyNumberFormat="1" applyFont="1" applyBorder="1" applyAlignment="1">
      <alignment horizontal="center" vertical="center"/>
    </xf>
    <xf numFmtId="3" fontId="22" fillId="0" borderId="8" xfId="0" applyNumberFormat="1" applyFont="1" applyBorder="1" applyAlignment="1">
      <alignment horizontal="center" vertical="center"/>
    </xf>
    <xf numFmtId="0" fontId="16" fillId="0" borderId="10" xfId="0" applyFont="1" applyBorder="1"/>
    <xf numFmtId="3" fontId="23" fillId="0" borderId="26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3" fillId="0" borderId="7" xfId="0" applyNumberFormat="1" applyFont="1" applyBorder="1" applyAlignment="1">
      <alignment horizontal="center" vertical="center"/>
    </xf>
    <xf numFmtId="3" fontId="23" fillId="0" borderId="11" xfId="0" applyNumberFormat="1" applyFont="1" applyFill="1" applyBorder="1" applyAlignment="1">
      <alignment horizontal="center" vertical="center"/>
    </xf>
    <xf numFmtId="3" fontId="23" fillId="0" borderId="6" xfId="0" applyNumberFormat="1" applyFont="1" applyFill="1" applyBorder="1" applyAlignment="1">
      <alignment horizontal="center" vertical="center"/>
    </xf>
    <xf numFmtId="3" fontId="23" fillId="0" borderId="7" xfId="0" applyNumberFormat="1" applyFont="1" applyFill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6" fillId="0" borderId="23" xfId="0" applyFont="1" applyBorder="1"/>
    <xf numFmtId="3" fontId="22" fillId="0" borderId="18" xfId="0" applyNumberFormat="1" applyFont="1" applyBorder="1" applyAlignment="1">
      <alignment horizontal="center" vertical="center"/>
    </xf>
    <xf numFmtId="3" fontId="22" fillId="0" borderId="8" xfId="0" applyNumberFormat="1" applyFont="1" applyFill="1" applyBorder="1" applyAlignment="1">
      <alignment horizontal="center" vertical="center"/>
    </xf>
    <xf numFmtId="3" fontId="22" fillId="0" borderId="8" xfId="0" applyNumberFormat="1" applyFont="1" applyBorder="1" applyAlignment="1">
      <alignment horizontal="center" vertical="center"/>
    </xf>
    <xf numFmtId="0" fontId="16" fillId="0" borderId="10" xfId="0" applyFont="1" applyBorder="1"/>
    <xf numFmtId="0" fontId="25" fillId="0" borderId="0" xfId="0" applyFont="1" applyFill="1"/>
    <xf numFmtId="0" fontId="0" fillId="0" borderId="0" xfId="0" applyAlignment="1">
      <alignment horizontal="lef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14"/>
  <sheetViews>
    <sheetView tabSelected="1" zoomScaleNormal="100" zoomScaleSheetLayoutView="96" workbookViewId="0">
      <selection activeCell="G17" sqref="G17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249" max="249" width="30.28515625" customWidth="1"/>
  </cols>
  <sheetData>
    <row r="1" spans="1:6">
      <c r="A1" s="89" t="s">
        <v>82</v>
      </c>
      <c r="B1" s="89"/>
      <c r="C1" s="89"/>
      <c r="D1" s="89"/>
    </row>
    <row r="2" spans="1:6">
      <c r="A2" s="89"/>
      <c r="B2" s="89"/>
      <c r="C2" s="89"/>
      <c r="D2" s="89"/>
    </row>
    <row r="3" spans="1:6">
      <c r="A3" s="89"/>
      <c r="B3" s="89"/>
      <c r="C3" s="89"/>
      <c r="D3" s="89"/>
    </row>
    <row r="4" spans="1:6" ht="27.6" customHeight="1">
      <c r="A4" s="91" t="s">
        <v>26</v>
      </c>
      <c r="B4" s="91"/>
      <c r="C4" s="91"/>
      <c r="D4" s="91"/>
    </row>
    <row r="5" spans="1:6" ht="15.75" thickBot="1">
      <c r="A5" s="1"/>
      <c r="B5" s="18"/>
      <c r="C5" s="18"/>
      <c r="D5" s="18"/>
    </row>
    <row r="6" spans="1:6" ht="75.599999999999994" customHeight="1" thickBot="1">
      <c r="A6" s="24" t="s">
        <v>61</v>
      </c>
      <c r="B6" s="53" t="s">
        <v>0</v>
      </c>
      <c r="C6" s="38" t="s">
        <v>1</v>
      </c>
      <c r="D6" s="38" t="s">
        <v>2</v>
      </c>
      <c r="E6" s="28" t="s">
        <v>71</v>
      </c>
    </row>
    <row r="7" spans="1:6" ht="37.15" customHeight="1">
      <c r="A7" s="15" t="s">
        <v>80</v>
      </c>
      <c r="B7" s="61">
        <v>40493</v>
      </c>
      <c r="C7" s="43">
        <v>37830</v>
      </c>
      <c r="D7" s="43">
        <v>2663</v>
      </c>
      <c r="E7" s="44">
        <v>0</v>
      </c>
    </row>
    <row r="8" spans="1:6" ht="30" customHeight="1" thickBot="1">
      <c r="A8" s="16" t="s">
        <v>62</v>
      </c>
      <c r="B8" s="70">
        <v>18218</v>
      </c>
      <c r="C8" s="33">
        <v>18218</v>
      </c>
      <c r="D8" s="33">
        <v>0</v>
      </c>
      <c r="E8" s="71">
        <v>0</v>
      </c>
      <c r="F8" s="88"/>
    </row>
    <row r="9" spans="1:6" ht="32.450000000000003" customHeight="1" thickBot="1">
      <c r="A9" s="17" t="s">
        <v>63</v>
      </c>
      <c r="B9" s="76">
        <v>58711</v>
      </c>
      <c r="C9" s="77">
        <v>56048</v>
      </c>
      <c r="D9" s="77">
        <v>2663</v>
      </c>
      <c r="E9" s="78">
        <v>0</v>
      </c>
    </row>
    <row r="10" spans="1:6" ht="16.5" thickBot="1">
      <c r="A10" s="2"/>
      <c r="B10" s="35"/>
      <c r="C10" s="35"/>
      <c r="D10" s="36"/>
      <c r="E10" s="7"/>
    </row>
    <row r="11" spans="1:6" ht="66.599999999999994" customHeight="1" thickBot="1">
      <c r="A11" s="25" t="s">
        <v>76</v>
      </c>
      <c r="B11" s="37" t="s">
        <v>0</v>
      </c>
      <c r="C11" s="38" t="s">
        <v>1</v>
      </c>
      <c r="D11" s="39" t="s">
        <v>2</v>
      </c>
      <c r="E11" s="7"/>
    </row>
    <row r="12" spans="1:6" ht="43.15" customHeight="1">
      <c r="A12" s="13" t="s">
        <v>73</v>
      </c>
      <c r="B12" s="63">
        <v>0</v>
      </c>
      <c r="C12" s="30">
        <v>0</v>
      </c>
      <c r="D12" s="31">
        <v>0</v>
      </c>
      <c r="E12" s="7"/>
    </row>
    <row r="13" spans="1:6" ht="37.9" customHeight="1">
      <c r="A13" s="22" t="s">
        <v>74</v>
      </c>
      <c r="B13" s="64">
        <v>0</v>
      </c>
      <c r="C13" s="29">
        <v>0</v>
      </c>
      <c r="D13" s="46">
        <v>0</v>
      </c>
      <c r="E13" s="7"/>
    </row>
    <row r="14" spans="1:6" ht="41.45" customHeight="1" thickBot="1">
      <c r="A14" s="23" t="s">
        <v>75</v>
      </c>
      <c r="B14" s="59">
        <v>0</v>
      </c>
      <c r="C14" s="34">
        <v>0</v>
      </c>
      <c r="D14" s="45">
        <v>0</v>
      </c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31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10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11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12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79" workbookViewId="0">
      <selection activeCell="I19" sqref="I1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32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3824</v>
      </c>
      <c r="C8" s="33">
        <v>3824</v>
      </c>
      <c r="D8" s="68">
        <v>0</v>
      </c>
      <c r="E8" s="72"/>
    </row>
    <row r="9" spans="1:5" ht="32.450000000000003" customHeight="1" thickBot="1">
      <c r="A9" s="17" t="s">
        <v>63</v>
      </c>
      <c r="B9" s="79">
        <f>C9+D9</f>
        <v>3824</v>
      </c>
      <c r="C9" s="80">
        <f>C7+C8</f>
        <v>3824</v>
      </c>
      <c r="D9" s="80">
        <f>D7+D8</f>
        <v>0</v>
      </c>
      <c r="E9" s="81">
        <f>E7+E8</f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0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0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13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14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16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/>
      <c r="C7" s="29"/>
      <c r="D7" s="29"/>
      <c r="E7" s="21"/>
    </row>
    <row r="8" spans="1:5" ht="28.9" customHeight="1" thickBot="1">
      <c r="A8" s="16" t="s">
        <v>62</v>
      </c>
      <c r="B8" s="67">
        <f>C8+D8</f>
        <v>4050</v>
      </c>
      <c r="C8" s="33">
        <v>4050</v>
      </c>
      <c r="D8" s="68">
        <v>0</v>
      </c>
      <c r="E8" s="69"/>
    </row>
    <row r="9" spans="1:5" ht="32.450000000000003" customHeight="1" thickBot="1">
      <c r="A9" s="17" t="s">
        <v>63</v>
      </c>
      <c r="B9" s="73">
        <f>C9+D9</f>
        <v>4050</v>
      </c>
      <c r="C9" s="74">
        <f>C7+C8</f>
        <v>4050</v>
      </c>
      <c r="D9" s="74">
        <f>D7+D8</f>
        <v>0</v>
      </c>
      <c r="E9" s="75">
        <f>E7+E8</f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0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0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15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25.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6" sqref="I16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3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83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33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8532</v>
      </c>
      <c r="C7" s="83">
        <v>8532</v>
      </c>
      <c r="D7" s="29">
        <v>0</v>
      </c>
      <c r="E7" s="21"/>
    </row>
    <row r="8" spans="1:5" ht="24.6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8532</v>
      </c>
      <c r="C9" s="74">
        <f t="shared" si="0"/>
        <v>8532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4" t="s">
        <v>76</v>
      </c>
      <c r="B11" s="53" t="s">
        <v>0</v>
      </c>
      <c r="C11" s="38" t="s">
        <v>1</v>
      </c>
      <c r="D11" s="39" t="s">
        <v>2</v>
      </c>
      <c r="E11" s="7"/>
    </row>
    <row r="12" spans="1:5" ht="43.15" customHeight="1">
      <c r="A12" s="15" t="s">
        <v>73</v>
      </c>
      <c r="B12" s="62">
        <f>C12+D12</f>
        <v>0</v>
      </c>
      <c r="C12" s="30"/>
      <c r="D12" s="31"/>
      <c r="E12" s="7"/>
    </row>
    <row r="13" spans="1:5" ht="37.9" customHeight="1">
      <c r="A13" s="26" t="s">
        <v>74</v>
      </c>
      <c r="B13" s="60">
        <f t="shared" ref="B13:B14" si="1">C13+D13</f>
        <v>0</v>
      </c>
      <c r="C13" s="49"/>
      <c r="D13" s="50"/>
      <c r="E13" s="7"/>
    </row>
    <row r="14" spans="1:5" ht="41.45" customHeight="1" thickBot="1">
      <c r="A14" s="27" t="s">
        <v>75</v>
      </c>
      <c r="B14" s="58">
        <f t="shared" si="1"/>
        <v>0</v>
      </c>
      <c r="C14" s="51"/>
      <c r="D14" s="52"/>
      <c r="E14" s="7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34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60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28.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35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24.6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36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37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56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17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18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27.6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7.710937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19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25.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38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20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2663</v>
      </c>
      <c r="C7" s="32"/>
      <c r="D7" s="29">
        <v>2663</v>
      </c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2663</v>
      </c>
      <c r="C9" s="74">
        <f t="shared" si="0"/>
        <v>0</v>
      </c>
      <c r="D9" s="74">
        <f t="shared" si="0"/>
        <v>2663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39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21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22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2" t="s">
        <v>40</v>
      </c>
      <c r="B4" s="92"/>
      <c r="C4" s="92"/>
      <c r="D4" s="92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41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92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42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8821</v>
      </c>
      <c r="C7" s="29">
        <v>8821</v>
      </c>
      <c r="D7" s="29">
        <v>0</v>
      </c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72"/>
    </row>
    <row r="9" spans="1:5" ht="32.450000000000003" customHeight="1" thickBot="1">
      <c r="A9" s="17" t="s">
        <v>63</v>
      </c>
      <c r="B9" s="73">
        <f t="shared" ref="B9:E9" si="0">B7+B8</f>
        <v>8821</v>
      </c>
      <c r="C9" s="74">
        <f t="shared" si="0"/>
        <v>8821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9"/>
      <c r="D13" s="50"/>
      <c r="E13" s="7"/>
    </row>
    <row r="14" spans="1:5" ht="41.45" customHeight="1" thickBot="1">
      <c r="A14" s="23" t="s">
        <v>75</v>
      </c>
      <c r="B14" s="59">
        <f t="shared" si="1"/>
        <v>0</v>
      </c>
      <c r="C14" s="51"/>
      <c r="D14" s="5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43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93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5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44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23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64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45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65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66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32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46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79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47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85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48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16975</v>
      </c>
      <c r="C7" s="29">
        <v>16975</v>
      </c>
      <c r="D7" s="29">
        <v>0</v>
      </c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16975</v>
      </c>
      <c r="C9" s="74">
        <f t="shared" si="0"/>
        <v>16975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6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3" t="s">
        <v>92</v>
      </c>
      <c r="B4" s="93"/>
      <c r="C4" s="93"/>
      <c r="D4" s="93"/>
      <c r="E4" s="93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E4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9.6" customHeight="1">
      <c r="A4" s="94" t="s">
        <v>83</v>
      </c>
      <c r="B4" s="94"/>
      <c r="C4" s="94"/>
      <c r="D4" s="94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49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42" customHeight="1">
      <c r="A4" s="90" t="s">
        <v>50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24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57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59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3502</v>
      </c>
      <c r="C7" s="29">
        <v>3502</v>
      </c>
      <c r="D7" s="29">
        <v>0</v>
      </c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3502</v>
      </c>
      <c r="C9" s="74">
        <f t="shared" si="0"/>
        <v>3502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E14"/>
  <sheetViews>
    <sheetView topLeftCell="A7"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27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77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E14"/>
  <sheetViews>
    <sheetView topLeftCell="A4"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51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E14"/>
  <sheetViews>
    <sheetView zoomScaleNormal="100" zoomScaleSheetLayoutView="95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7</v>
      </c>
      <c r="B4" s="91"/>
      <c r="C4" s="91"/>
      <c r="D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53" t="s">
        <v>0</v>
      </c>
      <c r="C6" s="38" t="s">
        <v>1</v>
      </c>
      <c r="D6" s="38" t="s">
        <v>2</v>
      </c>
      <c r="E6" s="28" t="s">
        <v>71</v>
      </c>
    </row>
    <row r="7" spans="1:5" ht="25.15" customHeight="1">
      <c r="A7" s="15" t="s">
        <v>80</v>
      </c>
      <c r="B7" s="62">
        <f>C7+D7</f>
        <v>0</v>
      </c>
      <c r="C7" s="30"/>
      <c r="D7" s="30"/>
      <c r="E7" s="54"/>
    </row>
    <row r="8" spans="1:5" ht="19.899999999999999" customHeight="1" thickBot="1">
      <c r="A8" s="16" t="s">
        <v>62</v>
      </c>
      <c r="B8" s="67">
        <f>C8+D8</f>
        <v>10344</v>
      </c>
      <c r="C8" s="33">
        <v>10344</v>
      </c>
      <c r="D8" s="68">
        <v>0</v>
      </c>
      <c r="E8" s="69"/>
    </row>
    <row r="9" spans="1:5" ht="32.450000000000003" customHeight="1" thickBot="1">
      <c r="A9" s="17" t="s">
        <v>63</v>
      </c>
      <c r="B9" s="73">
        <f t="shared" ref="B9:E9" si="0">B7+B8</f>
        <v>10344</v>
      </c>
      <c r="C9" s="74">
        <f t="shared" si="0"/>
        <v>10344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55"/>
      <c r="D13" s="48"/>
      <c r="E13" s="7"/>
    </row>
    <row r="14" spans="1:5" ht="41.45" customHeight="1" thickBot="1">
      <c r="A14" s="23" t="s">
        <v>75</v>
      </c>
      <c r="B14" s="59">
        <f t="shared" si="1"/>
        <v>0</v>
      </c>
      <c r="C14" s="56"/>
      <c r="D14" s="57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84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70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72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67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85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86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68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E14"/>
  <sheetViews>
    <sheetView zoomScaleNormal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78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7.28515625" style="4" customWidth="1"/>
    <col min="2" max="2" width="26.570312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" t="s">
        <v>58</v>
      </c>
      <c r="B4" s="9"/>
      <c r="C4" s="9"/>
      <c r="D4" s="9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" t="s">
        <v>52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55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" t="s">
        <v>53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11" t="s">
        <v>25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11" t="s">
        <v>69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11" t="s">
        <v>28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I14"/>
  <sheetViews>
    <sheetView zoomScaleNormal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3.710937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" t="s">
        <v>81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27.2851562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" t="s">
        <v>54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44.4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79.900000000000006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1" t="s">
        <v>87</v>
      </c>
      <c r="B4" s="91"/>
      <c r="C4" s="91"/>
      <c r="D4" s="91"/>
      <c r="E4" s="91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E4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7" t="s">
        <v>88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 ht="14.45" customHeight="1">
      <c r="A1" s="89" t="s">
        <v>82</v>
      </c>
      <c r="B1" s="89"/>
      <c r="C1" s="89"/>
      <c r="D1" s="89"/>
    </row>
    <row r="2" spans="1:5" ht="14.45" customHeight="1">
      <c r="A2" s="89"/>
      <c r="B2" s="89"/>
      <c r="C2" s="89"/>
      <c r="D2" s="89"/>
    </row>
    <row r="3" spans="1:5" ht="14.45" customHeight="1">
      <c r="A3" s="89"/>
      <c r="B3" s="89"/>
      <c r="C3" s="89"/>
      <c r="D3" s="89"/>
    </row>
    <row r="4" spans="1:5" ht="15" customHeight="1">
      <c r="A4" s="90" t="s">
        <v>89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view="pageBreakPreview" zoomScaleNormal="66" zoomScaleSheetLayoutView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34.710937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7" t="s">
        <v>90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29"/>
      <c r="D7" s="29"/>
      <c r="E7" s="21"/>
    </row>
    <row r="8" spans="1:9" s="7" customFormat="1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30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zoomScaleNormal="100" workbookViewId="0">
      <selection activeCell="I13" sqref="I13"/>
    </sheetView>
  </sheetViews>
  <sheetFormatPr defaultColWidth="8.85546875" defaultRowHeight="15"/>
  <cols>
    <col min="1" max="1" width="42" style="4" customWidth="1"/>
    <col min="2" max="2" width="21.42578125" style="4" customWidth="1"/>
    <col min="3" max="3" width="12.5703125" style="4" customWidth="1"/>
    <col min="4" max="4" width="8.42578125" style="4" customWidth="1"/>
    <col min="5" max="5" width="17.42578125" style="4" customWidth="1"/>
    <col min="6" max="9" width="9.28515625" style="5" customWidth="1"/>
    <col min="10" max="246" width="8.85546875" style="4"/>
    <col min="247" max="247" width="34" style="4" customWidth="1"/>
    <col min="248" max="248" width="11.28515625" style="4" customWidth="1"/>
    <col min="249" max="249" width="11" style="4" customWidth="1"/>
    <col min="250" max="16384" width="8.85546875" style="4"/>
  </cols>
  <sheetData>
    <row r="1" spans="1:9" ht="28.9" customHeight="1">
      <c r="A1" s="95" t="s">
        <v>82</v>
      </c>
      <c r="B1" s="95"/>
      <c r="C1" s="95"/>
      <c r="D1" s="95"/>
      <c r="E1" s="6"/>
      <c r="F1" s="3"/>
      <c r="G1" s="3"/>
      <c r="H1" s="3"/>
      <c r="I1" s="3"/>
    </row>
    <row r="2" spans="1:9" ht="15.6" customHeight="1">
      <c r="A2" s="95"/>
      <c r="B2" s="95"/>
      <c r="C2" s="95"/>
      <c r="D2" s="95"/>
      <c r="F2" s="3"/>
      <c r="G2" s="3"/>
      <c r="H2" s="3"/>
      <c r="I2" s="3"/>
    </row>
    <row r="3" spans="1:9">
      <c r="A3" s="95"/>
      <c r="B3" s="95"/>
      <c r="C3" s="95"/>
      <c r="D3" s="95"/>
    </row>
    <row r="4" spans="1:9" ht="15" customHeight="1">
      <c r="A4" s="87" t="s">
        <v>91</v>
      </c>
      <c r="B4" s="9"/>
      <c r="C4" s="9"/>
      <c r="D4" s="9"/>
      <c r="F4" s="3"/>
      <c r="G4" s="3"/>
      <c r="H4" s="3"/>
      <c r="I4" s="3"/>
    </row>
    <row r="5" spans="1:9" ht="19.5" thickBot="1">
      <c r="A5" s="9"/>
      <c r="B5" s="9"/>
      <c r="C5" s="9"/>
      <c r="D5" s="9"/>
    </row>
    <row r="6" spans="1:9" s="7" customFormat="1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20" t="s">
        <v>71</v>
      </c>
    </row>
    <row r="7" spans="1:9" s="7" customFormat="1" ht="25.15" customHeight="1">
      <c r="A7" s="15" t="s">
        <v>80</v>
      </c>
      <c r="B7" s="60">
        <f>C7+D7</f>
        <v>0</v>
      </c>
      <c r="C7" s="83"/>
      <c r="D7" s="83"/>
      <c r="E7" s="82"/>
    </row>
    <row r="8" spans="1:9" s="7" customFormat="1" ht="34.9" customHeight="1" thickBot="1">
      <c r="A8" s="16" t="s">
        <v>62</v>
      </c>
      <c r="B8" s="67">
        <f>C8+D8</f>
        <v>0</v>
      </c>
      <c r="C8" s="84"/>
      <c r="D8" s="85"/>
      <c r="E8" s="86"/>
    </row>
    <row r="9" spans="1:9" s="7" customFormat="1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9" s="7" customFormat="1" ht="30" customHeight="1" thickBot="1">
      <c r="A10" s="10"/>
      <c r="B10" s="35"/>
      <c r="C10" s="35"/>
      <c r="D10" s="36"/>
    </row>
    <row r="11" spans="1:9" s="7" customFormat="1" ht="30" customHeight="1" thickBot="1">
      <c r="A11" s="12" t="s">
        <v>76</v>
      </c>
      <c r="B11" s="37" t="s">
        <v>0</v>
      </c>
      <c r="C11" s="38" t="s">
        <v>1</v>
      </c>
      <c r="D11" s="39" t="s">
        <v>2</v>
      </c>
    </row>
    <row r="12" spans="1:9" s="7" customFormat="1" ht="43.15" customHeight="1">
      <c r="A12" s="13" t="s">
        <v>73</v>
      </c>
      <c r="B12" s="63">
        <f>C12+D12</f>
        <v>0</v>
      </c>
      <c r="C12" s="30"/>
      <c r="D12" s="31"/>
    </row>
    <row r="13" spans="1:9" ht="37.9" customHeight="1">
      <c r="A13" s="22" t="s">
        <v>74</v>
      </c>
      <c r="B13" s="64">
        <f t="shared" ref="B13:B14" si="1">C13+D13</f>
        <v>0</v>
      </c>
      <c r="C13" s="40"/>
      <c r="D13" s="21"/>
      <c r="E13" s="47"/>
    </row>
    <row r="14" spans="1:9" ht="41.45" customHeight="1" thickBot="1">
      <c r="A14" s="23" t="s">
        <v>75</v>
      </c>
      <c r="B14" s="59">
        <f t="shared" si="1"/>
        <v>0</v>
      </c>
      <c r="C14" s="41"/>
      <c r="D14" s="42"/>
      <c r="E14" s="47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29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40.15" customHeight="1">
      <c r="A7" s="15" t="s">
        <v>80</v>
      </c>
      <c r="B7" s="60">
        <f>C7+D7</f>
        <v>0</v>
      </c>
      <c r="C7" s="29"/>
      <c r="D7" s="29"/>
      <c r="E7" s="21"/>
    </row>
    <row r="8" spans="1:5" ht="34.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SheetLayoutView="100" workbookViewId="0">
      <selection activeCell="I13" sqref="I13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89" t="s">
        <v>82</v>
      </c>
      <c r="B1" s="89"/>
      <c r="C1" s="89"/>
      <c r="D1" s="89"/>
    </row>
    <row r="2" spans="1:5">
      <c r="A2" s="89"/>
      <c r="B2" s="89"/>
      <c r="C2" s="89"/>
      <c r="D2" s="89"/>
    </row>
    <row r="3" spans="1:5">
      <c r="A3" s="89"/>
      <c r="B3" s="89"/>
      <c r="C3" s="89"/>
      <c r="D3" s="89"/>
    </row>
    <row r="4" spans="1:5" ht="30" customHeight="1">
      <c r="A4" s="90" t="s">
        <v>8</v>
      </c>
      <c r="B4" s="90"/>
      <c r="C4" s="90"/>
      <c r="D4" s="90"/>
    </row>
    <row r="5" spans="1:5" ht="15.75" thickBot="1">
      <c r="A5" s="1"/>
      <c r="B5" s="18"/>
      <c r="C5" s="18"/>
      <c r="D5" s="18"/>
    </row>
    <row r="6" spans="1:5" ht="75.599999999999994" customHeight="1" thickBot="1">
      <c r="A6" s="14" t="s">
        <v>61</v>
      </c>
      <c r="B6" s="65" t="s">
        <v>0</v>
      </c>
      <c r="C6" s="66" t="s">
        <v>1</v>
      </c>
      <c r="D6" s="66" t="s">
        <v>2</v>
      </c>
      <c r="E6" s="19" t="s">
        <v>71</v>
      </c>
    </row>
    <row r="7" spans="1:5" ht="25.15" customHeight="1">
      <c r="A7" s="15" t="s">
        <v>80</v>
      </c>
      <c r="B7" s="60">
        <f>C7+D7</f>
        <v>0</v>
      </c>
      <c r="C7" s="29"/>
      <c r="D7" s="29"/>
      <c r="E7" s="21"/>
    </row>
    <row r="8" spans="1:5" ht="19.899999999999999" customHeight="1" thickBot="1">
      <c r="A8" s="16" t="s">
        <v>62</v>
      </c>
      <c r="B8" s="67">
        <f>C8+D8</f>
        <v>0</v>
      </c>
      <c r="C8" s="33"/>
      <c r="D8" s="68"/>
      <c r="E8" s="69"/>
    </row>
    <row r="9" spans="1:5" ht="32.450000000000003" customHeight="1" thickBot="1">
      <c r="A9" s="17" t="s">
        <v>63</v>
      </c>
      <c r="B9" s="73">
        <f t="shared" ref="B9:E9" si="0">B7+B8</f>
        <v>0</v>
      </c>
      <c r="C9" s="74">
        <f t="shared" si="0"/>
        <v>0</v>
      </c>
      <c r="D9" s="74">
        <f t="shared" si="0"/>
        <v>0</v>
      </c>
      <c r="E9" s="75">
        <f t="shared" si="0"/>
        <v>0</v>
      </c>
    </row>
    <row r="10" spans="1:5" ht="16.5" thickBot="1">
      <c r="A10" s="2"/>
      <c r="B10" s="35"/>
      <c r="C10" s="35"/>
      <c r="D10" s="36"/>
      <c r="E10" s="7"/>
    </row>
    <row r="11" spans="1:5" ht="66.599999999999994" customHeight="1" thickBot="1">
      <c r="A11" s="12" t="s">
        <v>76</v>
      </c>
      <c r="B11" s="37" t="s">
        <v>0</v>
      </c>
      <c r="C11" s="38" t="s">
        <v>1</v>
      </c>
      <c r="D11" s="39" t="s">
        <v>2</v>
      </c>
      <c r="E11" s="7"/>
    </row>
    <row r="12" spans="1:5" ht="43.15" customHeight="1">
      <c r="A12" s="13" t="s">
        <v>73</v>
      </c>
      <c r="B12" s="63">
        <f>C12+D12</f>
        <v>0</v>
      </c>
      <c r="C12" s="30"/>
      <c r="D12" s="31"/>
      <c r="E12" s="7"/>
    </row>
    <row r="13" spans="1:5" ht="37.9" customHeight="1">
      <c r="A13" s="22" t="s">
        <v>74</v>
      </c>
      <c r="B13" s="64">
        <f t="shared" ref="B13:B14" si="1">C13+D13</f>
        <v>0</v>
      </c>
      <c r="C13" s="40"/>
      <c r="D13" s="21"/>
      <c r="E13" s="7"/>
    </row>
    <row r="14" spans="1:5" ht="41.45" customHeight="1" thickBot="1">
      <c r="A14" s="23" t="s">
        <v>75</v>
      </c>
      <c r="B14" s="59">
        <f t="shared" si="1"/>
        <v>0</v>
      </c>
      <c r="C14" s="41"/>
      <c r="D14" s="42"/>
      <c r="E14" s="7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81</vt:i4>
      </vt:variant>
      <vt:variant>
        <vt:lpstr>Именованные диапазоны</vt:lpstr>
      </vt:variant>
      <vt:variant>
        <vt:i4>67</vt:i4>
      </vt:variant>
    </vt:vector>
  </HeadingPairs>
  <TitlesOfParts>
    <vt:vector size="148" baseType="lpstr">
      <vt:lpstr>СВОД</vt:lpstr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ИГМУ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Медиком</vt:lpstr>
      <vt:lpstr>ООО Медицина</vt:lpstr>
      <vt:lpstr>ОПТД</vt:lpstr>
      <vt:lpstr>СКФНКЦ</vt:lpstr>
      <vt:lpstr>Замыслов</vt:lpstr>
      <vt:lpstr>Нефросовет</vt:lpstr>
      <vt:lpstr>ЗелГородок</vt:lpstr>
      <vt:lpstr>КлСМ</vt:lpstr>
      <vt:lpstr>ООО Добрый день</vt:lpstr>
      <vt:lpstr>ООО Велес</vt:lpstr>
      <vt:lpstr>Нефрос_Воронеж</vt:lpstr>
      <vt:lpstr>ООО Европа</vt:lpstr>
      <vt:lpstr>СПБ</vt:lpstr>
      <vt:lpstr>ООО Ситилаб</vt:lpstr>
      <vt:lpstr>Инвитро</vt:lpstr>
      <vt:lpstr>ЯМТ</vt:lpstr>
      <vt:lpstr>Ситилаб-Иваново</vt:lpstr>
      <vt:lpstr>ХЕЛИКС</vt:lpstr>
      <vt:lpstr>33МедикАл</vt:lpstr>
      <vt:lpstr>Вита_Авис</vt:lpstr>
      <vt:lpstr>Авиценна</vt:lpstr>
      <vt:lpstr>МРТ Центр</vt:lpstr>
      <vt:lpstr>МРТ Диагностика</vt:lpstr>
      <vt:lpstr>Миленарис диагн</vt:lpstr>
      <vt:lpstr>Миленарис профил</vt:lpstr>
      <vt:lpstr>УЗ ОД Центр</vt:lpstr>
      <vt:lpstr>АНО МНОРЦ</vt:lpstr>
      <vt:lpstr>Белая Роза</vt:lpstr>
      <vt:lpstr>КИСЛОРОД</vt:lpstr>
      <vt:lpstr>ВИТАЛАБ</vt:lpstr>
      <vt:lpstr>ЛУЧ</vt:lpstr>
      <vt:lpstr>ЛЕДАМЕД</vt:lpstr>
      <vt:lpstr>ПАЛЕХМЕД</vt:lpstr>
      <vt:lpstr>М-ЛАЙН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'Белая Роза'!Область_печати</vt:lpstr>
      <vt:lpstr>ВИТАЛАБ!Область_печати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ИГМУ!Область_печати</vt:lpstr>
      <vt:lpstr>Ильинкое!Область_печати</vt:lpstr>
      <vt:lpstr>Кинешма!Область_печати</vt:lpstr>
      <vt:lpstr>КИСЛОРОД!Область_печати</vt:lpstr>
      <vt:lpstr>КлСМ!Область_печати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ЛЕДАМЕД!Область_печати</vt:lpstr>
      <vt:lpstr>Лежнево!Область_печати</vt:lpstr>
      <vt:lpstr>Лух!Область_печати</vt:lpstr>
      <vt:lpstr>ЛУЧ!Область_печати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Медицина'!Область_печати</vt:lpstr>
      <vt:lpstr>Офтальмохир!Область_печати</vt:lpstr>
      <vt:lpstr>Палех!Область_печати</vt:lpstr>
      <vt:lpstr>ПАЛЕХМЕД!Область_печати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Светадар!Область_печати</vt:lpstr>
      <vt:lpstr>СВОД!Область_печати</vt:lpstr>
      <vt:lpstr>СКФНКЦ!Область_печати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2018-09-04T13:01:56Z</cp:lastPrinted>
  <dcterms:created xsi:type="dcterms:W3CDTF">2018-02-01T05:58:38Z</dcterms:created>
  <dcterms:modified xsi:type="dcterms:W3CDTF">2025-02-04T10:11:16Z</dcterms:modified>
</cp:coreProperties>
</file>