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codeName="ЭтаКнига" defaultThemeVersion="124226"/>
  <bookViews>
    <workbookView xWindow="-120" yWindow="-120" windowWidth="25320" windowHeight="15840"/>
  </bookViews>
  <sheets>
    <sheet name="1.1" sheetId="4" r:id="rId1"/>
    <sheet name="1.2" sheetId="11" r:id="rId2"/>
    <sheet name="2.1" sheetId="6" r:id="rId3"/>
    <sheet name="2.2" sheetId="12" r:id="rId4"/>
    <sheet name="2.3" sheetId="14" r:id="rId5"/>
    <sheet name="2.4" sheetId="15" r:id="rId6"/>
    <sheet name="3.1" sheetId="9" r:id="rId7"/>
    <sheet name="3.2" sheetId="10" r:id="rId8"/>
  </sheets>
  <definedNames>
    <definedName name="_xlnm._FilterDatabase" localSheetId="0" hidden="1">'1.1'!$A$10:$L$378</definedName>
    <definedName name="_xlnm._FilterDatabase" localSheetId="1" hidden="1">'1.2'!$A$10:$J$378</definedName>
    <definedName name="_xlnm._FilterDatabase" localSheetId="2" hidden="1">'2.1'!$A$9:$J$9</definedName>
    <definedName name="_xlnm._FilterDatabase" localSheetId="3" hidden="1">'2.2'!$A$10:$J$378</definedName>
    <definedName name="_xlnm._FilterDatabase" localSheetId="4" hidden="1">'2.3'!$A$9:$J$9</definedName>
    <definedName name="_xlnm._FilterDatabase" localSheetId="5" hidden="1">'2.4'!$A$9:$J$9</definedName>
    <definedName name="_xlnm._FilterDatabase" localSheetId="6" hidden="1">'3.1'!$A$9:$J$9</definedName>
    <definedName name="_xlnm._FilterDatabase" localSheetId="7" hidden="1">'3.2'!$A$9:$J$9</definedName>
    <definedName name="_xlnm.Print_Titles" localSheetId="0">'1.1'!$8:$10</definedName>
    <definedName name="_xlnm.Print_Titles" localSheetId="1">'1.2'!$8:$10</definedName>
    <definedName name="_xlnm.Print_Titles" localSheetId="2">'2.1'!$8:$10</definedName>
    <definedName name="_xlnm.Print_Titles" localSheetId="3">'2.2'!$8:$10</definedName>
    <definedName name="_xlnm.Print_Titles" localSheetId="4">'2.3'!$8:$10</definedName>
    <definedName name="_xlnm.Print_Titles" localSheetId="5">'2.4'!$8:$10</definedName>
    <definedName name="_xlnm.Print_Titles" localSheetId="6">'3.1'!$8:$10</definedName>
    <definedName name="_xlnm.Print_Titles" localSheetId="7">'3.2'!$8:$10</definedName>
  </definedNames>
  <calcPr calcId="12451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1" i="10"/>
  <c r="E11"/>
  <c r="G11"/>
  <c r="H11"/>
  <c r="I11"/>
  <c r="J11" s="1"/>
  <c r="D12"/>
  <c r="J12" s="1"/>
  <c r="E12"/>
  <c r="G12"/>
  <c r="H12"/>
  <c r="I12"/>
  <c r="D13"/>
  <c r="J13" s="1"/>
  <c r="E13"/>
  <c r="G13"/>
  <c r="H13"/>
  <c r="I13"/>
  <c r="D14"/>
  <c r="E14"/>
  <c r="F14"/>
  <c r="G14"/>
  <c r="H14"/>
  <c r="D15"/>
  <c r="E15"/>
  <c r="J15" s="1"/>
  <c r="F15"/>
  <c r="G15"/>
  <c r="H15"/>
  <c r="I15"/>
  <c r="D16"/>
  <c r="E16"/>
  <c r="F16"/>
  <c r="I16" s="1"/>
  <c r="J16" s="1"/>
  <c r="G16"/>
  <c r="H16"/>
  <c r="D17"/>
  <c r="E17"/>
  <c r="F17"/>
  <c r="G17"/>
  <c r="H17"/>
  <c r="D18"/>
  <c r="E18"/>
  <c r="F18"/>
  <c r="I18" s="1"/>
  <c r="J18" s="1"/>
  <c r="G18"/>
  <c r="H18"/>
  <c r="D19"/>
  <c r="E19"/>
  <c r="J19" s="1"/>
  <c r="F19"/>
  <c r="G19"/>
  <c r="H19"/>
  <c r="I19"/>
  <c r="D20"/>
  <c r="E20"/>
  <c r="F20"/>
  <c r="I20" s="1"/>
  <c r="J20" s="1"/>
  <c r="G20"/>
  <c r="H20"/>
  <c r="D21"/>
  <c r="E21"/>
  <c r="G21"/>
  <c r="H21"/>
  <c r="I21" s="1"/>
  <c r="J21" s="1"/>
  <c r="D22"/>
  <c r="E22"/>
  <c r="J22" s="1"/>
  <c r="F22"/>
  <c r="G22"/>
  <c r="H22"/>
  <c r="I22"/>
  <c r="D23"/>
  <c r="E23"/>
  <c r="F23"/>
  <c r="I23" s="1"/>
  <c r="J23" s="1"/>
  <c r="G23"/>
  <c r="H23"/>
  <c r="D24"/>
  <c r="E24"/>
  <c r="J24" s="1"/>
  <c r="F24"/>
  <c r="G24"/>
  <c r="H24"/>
  <c r="I24"/>
  <c r="D25"/>
  <c r="E25"/>
  <c r="F25"/>
  <c r="I25" s="1"/>
  <c r="J25" s="1"/>
  <c r="G25"/>
  <c r="H25"/>
  <c r="D26"/>
  <c r="E26"/>
  <c r="J26" s="1"/>
  <c r="F26"/>
  <c r="G26"/>
  <c r="H26"/>
  <c r="I26"/>
  <c r="D27"/>
  <c r="J27" s="1"/>
  <c r="E27"/>
  <c r="G27"/>
  <c r="H27"/>
  <c r="I27"/>
  <c r="D28"/>
  <c r="E28"/>
  <c r="F28"/>
  <c r="I28" s="1"/>
  <c r="J28" s="1"/>
  <c r="G28"/>
  <c r="H28"/>
  <c r="D29"/>
  <c r="E29"/>
  <c r="J29" s="1"/>
  <c r="F29"/>
  <c r="G29"/>
  <c r="H29"/>
  <c r="I29"/>
  <c r="D30"/>
  <c r="J30" s="1"/>
  <c r="E30"/>
  <c r="G30"/>
  <c r="H30"/>
  <c r="I30"/>
  <c r="D31"/>
  <c r="J31" s="1"/>
  <c r="E31"/>
  <c r="G31"/>
  <c r="H31"/>
  <c r="I31"/>
  <c r="D32"/>
  <c r="E32"/>
  <c r="F32"/>
  <c r="I32" s="1"/>
  <c r="J32" s="1"/>
  <c r="G32"/>
  <c r="H32"/>
  <c r="D33"/>
  <c r="E33"/>
  <c r="J33" s="1"/>
  <c r="F33"/>
  <c r="G33"/>
  <c r="H33"/>
  <c r="I33"/>
  <c r="D34"/>
  <c r="E34"/>
  <c r="F34"/>
  <c r="I34" s="1"/>
  <c r="J34" s="1"/>
  <c r="G34"/>
  <c r="H34"/>
  <c r="D35"/>
  <c r="E35"/>
  <c r="J35" s="1"/>
  <c r="F35"/>
  <c r="G35"/>
  <c r="H35"/>
  <c r="I35"/>
  <c r="D36"/>
  <c r="E36"/>
  <c r="F36"/>
  <c r="I36" s="1"/>
  <c r="J36" s="1"/>
  <c r="G36"/>
  <c r="H36"/>
  <c r="D37"/>
  <c r="E37"/>
  <c r="J37" s="1"/>
  <c r="F37"/>
  <c r="G37"/>
  <c r="H37"/>
  <c r="I37"/>
  <c r="D38"/>
  <c r="E38"/>
  <c r="F38"/>
  <c r="I38" s="1"/>
  <c r="J38" s="1"/>
  <c r="G38"/>
  <c r="H38"/>
  <c r="D39"/>
  <c r="E39"/>
  <c r="J39" s="1"/>
  <c r="F39"/>
  <c r="G39"/>
  <c r="H39"/>
  <c r="I39"/>
  <c r="D40"/>
  <c r="E40"/>
  <c r="F40"/>
  <c r="I40" s="1"/>
  <c r="J40" s="1"/>
  <c r="G40"/>
  <c r="H40"/>
  <c r="D41"/>
  <c r="E41"/>
  <c r="J41" s="1"/>
  <c r="F41"/>
  <c r="G41"/>
  <c r="H41"/>
  <c r="I41"/>
  <c r="D42"/>
  <c r="E42"/>
  <c r="F42"/>
  <c r="I42" s="1"/>
  <c r="J42" s="1"/>
  <c r="G42"/>
  <c r="H42"/>
  <c r="D43"/>
  <c r="E43"/>
  <c r="J43" s="1"/>
  <c r="F43"/>
  <c r="G43"/>
  <c r="H43"/>
  <c r="I43"/>
  <c r="D44"/>
  <c r="E44"/>
  <c r="F44"/>
  <c r="I44" s="1"/>
  <c r="J44" s="1"/>
  <c r="G44"/>
  <c r="H44"/>
  <c r="D45"/>
  <c r="E45"/>
  <c r="G45"/>
  <c r="H45"/>
  <c r="I45" s="1"/>
  <c r="J45" s="1"/>
  <c r="D46"/>
  <c r="E46"/>
  <c r="J46" s="1"/>
  <c r="F46"/>
  <c r="G46"/>
  <c r="H46"/>
  <c r="I46"/>
  <c r="D47"/>
  <c r="E47"/>
  <c r="F47"/>
  <c r="I47" s="1"/>
  <c r="J47" s="1"/>
  <c r="G47"/>
  <c r="H47"/>
  <c r="D48"/>
  <c r="F48"/>
  <c r="I48" s="1"/>
  <c r="J48" s="1"/>
  <c r="G48"/>
  <c r="H48"/>
  <c r="D49"/>
  <c r="F49"/>
  <c r="I49" s="1"/>
  <c r="J49" s="1"/>
  <c r="G49"/>
  <c r="H49"/>
  <c r="D50"/>
  <c r="E50"/>
  <c r="F50"/>
  <c r="G50"/>
  <c r="H50"/>
  <c r="I50"/>
  <c r="J50" s="1"/>
  <c r="D51"/>
  <c r="E51"/>
  <c r="F51"/>
  <c r="G51"/>
  <c r="H51"/>
  <c r="I51" s="1"/>
  <c r="J51" s="1"/>
  <c r="D52"/>
  <c r="E52"/>
  <c r="G52"/>
  <c r="H52"/>
  <c r="I52" s="1"/>
  <c r="J52" s="1"/>
  <c r="D53"/>
  <c r="E53"/>
  <c r="G53"/>
  <c r="H53"/>
  <c r="I53"/>
  <c r="J53" s="1"/>
  <c r="D54"/>
  <c r="E54"/>
  <c r="F54"/>
  <c r="I54" s="1"/>
  <c r="J54" s="1"/>
  <c r="G54"/>
  <c r="H54"/>
  <c r="D55"/>
  <c r="E55"/>
  <c r="J55" s="1"/>
  <c r="F55"/>
  <c r="G55"/>
  <c r="H55"/>
  <c r="I55"/>
  <c r="D56"/>
  <c r="E56"/>
  <c r="F56"/>
  <c r="I56" s="1"/>
  <c r="J56" s="1"/>
  <c r="G56"/>
  <c r="H56"/>
  <c r="D57"/>
  <c r="E57"/>
  <c r="G57"/>
  <c r="H57"/>
  <c r="I57" s="1"/>
  <c r="J57" s="1"/>
  <c r="D58"/>
  <c r="E58"/>
  <c r="G58"/>
  <c r="H58"/>
  <c r="I58" s="1"/>
  <c r="J58" s="1"/>
  <c r="D59"/>
  <c r="E59"/>
  <c r="G59"/>
  <c r="H59"/>
  <c r="I59" s="1"/>
  <c r="J59" s="1"/>
  <c r="D60"/>
  <c r="E60"/>
  <c r="F60"/>
  <c r="G60"/>
  <c r="H60"/>
  <c r="I60"/>
  <c r="J60" s="1"/>
  <c r="D61"/>
  <c r="E61"/>
  <c r="F61"/>
  <c r="I61" s="1"/>
  <c r="J61" s="1"/>
  <c r="G61"/>
  <c r="H61"/>
  <c r="D62"/>
  <c r="E62"/>
  <c r="G62"/>
  <c r="H62"/>
  <c r="I62" s="1"/>
  <c r="J62" s="1"/>
  <c r="D63"/>
  <c r="E63"/>
  <c r="F63"/>
  <c r="G63"/>
  <c r="H63"/>
  <c r="I63"/>
  <c r="J63" s="1"/>
  <c r="D64"/>
  <c r="J64" s="1"/>
  <c r="E64"/>
  <c r="G64"/>
  <c r="H64"/>
  <c r="I64"/>
  <c r="D65"/>
  <c r="E65"/>
  <c r="F65"/>
  <c r="I65" s="1"/>
  <c r="J65" s="1"/>
  <c r="G65"/>
  <c r="H65"/>
  <c r="D66"/>
  <c r="E66"/>
  <c r="F66"/>
  <c r="G66"/>
  <c r="H66"/>
  <c r="I66"/>
  <c r="J66" s="1"/>
  <c r="D67"/>
  <c r="E67"/>
  <c r="F67"/>
  <c r="I67" s="1"/>
  <c r="J67" s="1"/>
  <c r="G67"/>
  <c r="H67"/>
  <c r="D68"/>
  <c r="E68"/>
  <c r="F68"/>
  <c r="G68"/>
  <c r="H68"/>
  <c r="I68"/>
  <c r="J68" s="1"/>
  <c r="D69"/>
  <c r="E69"/>
  <c r="F69"/>
  <c r="I69" s="1"/>
  <c r="J69" s="1"/>
  <c r="G69"/>
  <c r="H69"/>
  <c r="D70"/>
  <c r="E70"/>
  <c r="F70"/>
  <c r="G70"/>
  <c r="H70"/>
  <c r="I70"/>
  <c r="J70" s="1"/>
  <c r="D71"/>
  <c r="E71"/>
  <c r="F71"/>
  <c r="I71" s="1"/>
  <c r="J71" s="1"/>
  <c r="G71"/>
  <c r="H71"/>
  <c r="D72"/>
  <c r="E72"/>
  <c r="J72" s="1"/>
  <c r="F72"/>
  <c r="G72"/>
  <c r="H72"/>
  <c r="I72"/>
  <c r="D73"/>
  <c r="E73"/>
  <c r="F73"/>
  <c r="I73" s="1"/>
  <c r="J73" s="1"/>
  <c r="G73"/>
  <c r="H73"/>
  <c r="D74"/>
  <c r="E74"/>
  <c r="J74" s="1"/>
  <c r="F74"/>
  <c r="G74"/>
  <c r="H74"/>
  <c r="I74"/>
  <c r="D75"/>
  <c r="E75"/>
  <c r="F75"/>
  <c r="I75" s="1"/>
  <c r="J75" s="1"/>
  <c r="G75"/>
  <c r="H75"/>
  <c r="D76"/>
  <c r="E76"/>
  <c r="F76"/>
  <c r="G76"/>
  <c r="H76"/>
  <c r="I76"/>
  <c r="J76" s="1"/>
  <c r="D77"/>
  <c r="E77"/>
  <c r="F77"/>
  <c r="I77" s="1"/>
  <c r="J77" s="1"/>
  <c r="G77"/>
  <c r="H77"/>
  <c r="D78"/>
  <c r="E78"/>
  <c r="F78"/>
  <c r="G78"/>
  <c r="H78"/>
  <c r="I78"/>
  <c r="J78" s="1"/>
  <c r="D79"/>
  <c r="E79"/>
  <c r="F79"/>
  <c r="I79" s="1"/>
  <c r="J79" s="1"/>
  <c r="G79"/>
  <c r="H79"/>
  <c r="D80"/>
  <c r="E80"/>
  <c r="F80"/>
  <c r="G80"/>
  <c r="H80"/>
  <c r="I80"/>
  <c r="J80" s="1"/>
  <c r="D81"/>
  <c r="E81"/>
  <c r="F81"/>
  <c r="G81"/>
  <c r="H81"/>
  <c r="I81"/>
  <c r="J81" s="1"/>
  <c r="D82"/>
  <c r="E82"/>
  <c r="F82"/>
  <c r="I82" s="1"/>
  <c r="J82" s="1"/>
  <c r="G82"/>
  <c r="H82"/>
  <c r="D83"/>
  <c r="E83"/>
  <c r="F83"/>
  <c r="G83"/>
  <c r="H83"/>
  <c r="I83"/>
  <c r="J83" s="1"/>
  <c r="D84"/>
  <c r="E84"/>
  <c r="F84"/>
  <c r="I84" s="1"/>
  <c r="J84" s="1"/>
  <c r="G84"/>
  <c r="H84"/>
  <c r="D85"/>
  <c r="E85"/>
  <c r="F85"/>
  <c r="G85"/>
  <c r="H85"/>
  <c r="I85"/>
  <c r="J85" s="1"/>
  <c r="D86"/>
  <c r="E86"/>
  <c r="F86"/>
  <c r="I86" s="1"/>
  <c r="J86" s="1"/>
  <c r="G86"/>
  <c r="H86"/>
  <c r="D87"/>
  <c r="E87"/>
  <c r="F87"/>
  <c r="G87"/>
  <c r="H87"/>
  <c r="I87"/>
  <c r="J87" s="1"/>
  <c r="D88"/>
  <c r="E88"/>
  <c r="F88"/>
  <c r="I88" s="1"/>
  <c r="J88" s="1"/>
  <c r="G88"/>
  <c r="H88"/>
  <c r="D89"/>
  <c r="E89"/>
  <c r="F89"/>
  <c r="G89"/>
  <c r="H89"/>
  <c r="I89"/>
  <c r="J89" s="1"/>
  <c r="D90"/>
  <c r="E90"/>
  <c r="F90"/>
  <c r="I90" s="1"/>
  <c r="J90" s="1"/>
  <c r="G90"/>
  <c r="H90"/>
  <c r="D91"/>
  <c r="E91"/>
  <c r="J91" s="1"/>
  <c r="F91"/>
  <c r="G91"/>
  <c r="H91"/>
  <c r="I91"/>
  <c r="D92"/>
  <c r="E92"/>
  <c r="G92"/>
  <c r="H92"/>
  <c r="I92"/>
  <c r="J92" s="1"/>
  <c r="D93"/>
  <c r="E93"/>
  <c r="F93"/>
  <c r="I93" s="1"/>
  <c r="J93" s="1"/>
  <c r="G93"/>
  <c r="H93"/>
  <c r="D94"/>
  <c r="E94"/>
  <c r="F94"/>
  <c r="G94"/>
  <c r="H94"/>
  <c r="I94" s="1"/>
  <c r="J94" s="1"/>
  <c r="D95"/>
  <c r="E95"/>
  <c r="F95"/>
  <c r="G95"/>
  <c r="H95"/>
  <c r="I95"/>
  <c r="J95" s="1"/>
  <c r="D96"/>
  <c r="E96"/>
  <c r="F96"/>
  <c r="I96" s="1"/>
  <c r="J96" s="1"/>
  <c r="G96"/>
  <c r="H96"/>
  <c r="D97"/>
  <c r="E97"/>
  <c r="F97"/>
  <c r="G97"/>
  <c r="H97"/>
  <c r="I97" s="1"/>
  <c r="J97" s="1"/>
  <c r="D98"/>
  <c r="E98"/>
  <c r="F98"/>
  <c r="G98"/>
  <c r="H98"/>
  <c r="I98" s="1"/>
  <c r="J98" s="1"/>
  <c r="D99"/>
  <c r="E99"/>
  <c r="G99"/>
  <c r="H99"/>
  <c r="I99" s="1"/>
  <c r="J99" s="1"/>
  <c r="D100"/>
  <c r="F100"/>
  <c r="G100"/>
  <c r="H100"/>
  <c r="I100"/>
  <c r="J100" s="1"/>
  <c r="D101"/>
  <c r="F101"/>
  <c r="G101"/>
  <c r="H101"/>
  <c r="I101"/>
  <c r="J101" s="1"/>
  <c r="D102"/>
  <c r="F102"/>
  <c r="G102"/>
  <c r="H102"/>
  <c r="I102"/>
  <c r="J102" s="1"/>
  <c r="D103"/>
  <c r="E103"/>
  <c r="F103"/>
  <c r="I103" s="1"/>
  <c r="J103" s="1"/>
  <c r="G103"/>
  <c r="H103"/>
  <c r="D104"/>
  <c r="E104"/>
  <c r="G104"/>
  <c r="H104"/>
  <c r="I104" s="1"/>
  <c r="J104" s="1"/>
  <c r="D105"/>
  <c r="E105"/>
  <c r="G105"/>
  <c r="H105"/>
  <c r="I105" s="1"/>
  <c r="J105" s="1"/>
  <c r="D106"/>
  <c r="E106"/>
  <c r="F106"/>
  <c r="G106"/>
  <c r="H106"/>
  <c r="I106" s="1"/>
  <c r="J106" s="1"/>
  <c r="D107"/>
  <c r="E107"/>
  <c r="F107"/>
  <c r="G107"/>
  <c r="H107"/>
  <c r="I107"/>
  <c r="J107" s="1"/>
  <c r="D108"/>
  <c r="E108"/>
  <c r="F108"/>
  <c r="I108" s="1"/>
  <c r="J108" s="1"/>
  <c r="G108"/>
  <c r="H108"/>
  <c r="D109"/>
  <c r="E109"/>
  <c r="F109"/>
  <c r="G109"/>
  <c r="H109"/>
  <c r="I109"/>
  <c r="J109" s="1"/>
  <c r="D110"/>
  <c r="E110"/>
  <c r="F110"/>
  <c r="I110" s="1"/>
  <c r="J110" s="1"/>
  <c r="G110"/>
  <c r="H110"/>
  <c r="D111"/>
  <c r="E111"/>
  <c r="F111"/>
  <c r="G111"/>
  <c r="H111"/>
  <c r="I111"/>
  <c r="J111" s="1"/>
  <c r="D112"/>
  <c r="E112"/>
  <c r="F112"/>
  <c r="I112" s="1"/>
  <c r="J112" s="1"/>
  <c r="G112"/>
  <c r="H112"/>
  <c r="D113"/>
  <c r="E113"/>
  <c r="F113"/>
  <c r="G113"/>
  <c r="H113"/>
  <c r="I113" s="1"/>
  <c r="J113" s="1"/>
  <c r="D114"/>
  <c r="E114"/>
  <c r="F114"/>
  <c r="G114"/>
  <c r="H114"/>
  <c r="I114"/>
  <c r="J114" s="1"/>
  <c r="D115"/>
  <c r="E115"/>
  <c r="F115"/>
  <c r="I115" s="1"/>
  <c r="J115" s="1"/>
  <c r="G115"/>
  <c r="H115"/>
  <c r="D116"/>
  <c r="E116"/>
  <c r="G116"/>
  <c r="H116"/>
  <c r="I116"/>
  <c r="J116" s="1"/>
  <c r="D117"/>
  <c r="E117"/>
  <c r="F117"/>
  <c r="G117"/>
  <c r="H117"/>
  <c r="I117" s="1"/>
  <c r="J117" s="1"/>
  <c r="D118"/>
  <c r="E118"/>
  <c r="G118"/>
  <c r="H118"/>
  <c r="I118"/>
  <c r="J118" s="1"/>
  <c r="D119"/>
  <c r="E119"/>
  <c r="F119"/>
  <c r="G119"/>
  <c r="H119"/>
  <c r="I119" s="1"/>
  <c r="J119" s="1"/>
  <c r="D120"/>
  <c r="E120"/>
  <c r="F120"/>
  <c r="G120"/>
  <c r="H120"/>
  <c r="I120" s="1"/>
  <c r="J120" s="1"/>
  <c r="D121"/>
  <c r="E121"/>
  <c r="F121"/>
  <c r="G121"/>
  <c r="H121"/>
  <c r="I121" s="1"/>
  <c r="J121" s="1"/>
  <c r="D122"/>
  <c r="E122"/>
  <c r="F122"/>
  <c r="G122"/>
  <c r="H122"/>
  <c r="I122"/>
  <c r="J122" s="1"/>
  <c r="D123"/>
  <c r="E123"/>
  <c r="G123"/>
  <c r="H123"/>
  <c r="I123"/>
  <c r="J123" s="1"/>
  <c r="D124"/>
  <c r="J124" s="1"/>
  <c r="E124"/>
  <c r="G124"/>
  <c r="H124"/>
  <c r="I124"/>
  <c r="D125"/>
  <c r="E125"/>
  <c r="F125"/>
  <c r="I125" s="1"/>
  <c r="J125" s="1"/>
  <c r="G125"/>
  <c r="H125"/>
  <c r="D126"/>
  <c r="E126"/>
  <c r="F126"/>
  <c r="G126"/>
  <c r="H126"/>
  <c r="I126"/>
  <c r="J126" s="1"/>
  <c r="D127"/>
  <c r="E127"/>
  <c r="F127"/>
  <c r="I127" s="1"/>
  <c r="J127" s="1"/>
  <c r="G127"/>
  <c r="H127"/>
  <c r="D128"/>
  <c r="E128"/>
  <c r="F128"/>
  <c r="G128"/>
  <c r="H128"/>
  <c r="I128"/>
  <c r="J128" s="1"/>
  <c r="D129"/>
  <c r="E129"/>
  <c r="F129"/>
  <c r="G129"/>
  <c r="H129"/>
  <c r="I129"/>
  <c r="J129" s="1"/>
  <c r="D130"/>
  <c r="E130"/>
  <c r="F130"/>
  <c r="I130" s="1"/>
  <c r="J130" s="1"/>
  <c r="G130"/>
  <c r="H130"/>
  <c r="D131"/>
  <c r="E131"/>
  <c r="F131"/>
  <c r="G131"/>
  <c r="H131"/>
  <c r="I131"/>
  <c r="J131" s="1"/>
  <c r="D132"/>
  <c r="E132"/>
  <c r="F132"/>
  <c r="I132" s="1"/>
  <c r="J132" s="1"/>
  <c r="G132"/>
  <c r="H132"/>
  <c r="D133"/>
  <c r="E133"/>
  <c r="F133"/>
  <c r="G133"/>
  <c r="H133"/>
  <c r="I133"/>
  <c r="J133" s="1"/>
  <c r="D134"/>
  <c r="E134"/>
  <c r="F134"/>
  <c r="I134" s="1"/>
  <c r="J134" s="1"/>
  <c r="G134"/>
  <c r="H134"/>
  <c r="D135"/>
  <c r="E135"/>
  <c r="F135"/>
  <c r="G135"/>
  <c r="H135"/>
  <c r="I135"/>
  <c r="J135" s="1"/>
  <c r="D136"/>
  <c r="F136"/>
  <c r="G136"/>
  <c r="H136"/>
  <c r="I136"/>
  <c r="J136" s="1"/>
  <c r="D137"/>
  <c r="F137"/>
  <c r="G137"/>
  <c r="H137"/>
  <c r="I137"/>
  <c r="J137" s="1"/>
  <c r="D138"/>
  <c r="F138"/>
  <c r="G138"/>
  <c r="H138"/>
  <c r="I138"/>
  <c r="J138" s="1"/>
  <c r="D139"/>
  <c r="J139" s="1"/>
  <c r="F139"/>
  <c r="G139"/>
  <c r="H139"/>
  <c r="I139"/>
  <c r="D140"/>
  <c r="F140"/>
  <c r="G140"/>
  <c r="H140"/>
  <c r="I140"/>
  <c r="J140" s="1"/>
  <c r="D141"/>
  <c r="J141" s="1"/>
  <c r="F141"/>
  <c r="G141"/>
  <c r="H141"/>
  <c r="I141"/>
  <c r="D142"/>
  <c r="J142" s="1"/>
  <c r="F142"/>
  <c r="G142"/>
  <c r="H142"/>
  <c r="I142"/>
  <c r="D143"/>
  <c r="J143" s="1"/>
  <c r="F143"/>
  <c r="G143"/>
  <c r="H143"/>
  <c r="I143"/>
  <c r="D144"/>
  <c r="J144" s="1"/>
  <c r="F144"/>
  <c r="G144"/>
  <c r="H144"/>
  <c r="I144"/>
  <c r="D145"/>
  <c r="J145" s="1"/>
  <c r="F145"/>
  <c r="G145"/>
  <c r="H145"/>
  <c r="I145"/>
  <c r="D146"/>
  <c r="J146" s="1"/>
  <c r="F146"/>
  <c r="G146"/>
  <c r="H146"/>
  <c r="I146"/>
  <c r="D147"/>
  <c r="J147" s="1"/>
  <c r="F147"/>
  <c r="G147"/>
  <c r="H147"/>
  <c r="I147"/>
  <c r="D148"/>
  <c r="J148" s="1"/>
  <c r="F148"/>
  <c r="G148"/>
  <c r="H148"/>
  <c r="I148"/>
  <c r="D149"/>
  <c r="J149" s="1"/>
  <c r="F149"/>
  <c r="G149"/>
  <c r="H149"/>
  <c r="I149"/>
  <c r="D150"/>
  <c r="J150" s="1"/>
  <c r="F150"/>
  <c r="G150"/>
  <c r="H150"/>
  <c r="I150"/>
  <c r="D151"/>
  <c r="J151" s="1"/>
  <c r="F151"/>
  <c r="G151"/>
  <c r="H151"/>
  <c r="I151"/>
  <c r="D152"/>
  <c r="J152" s="1"/>
  <c r="F152"/>
  <c r="G152"/>
  <c r="H152"/>
  <c r="I152"/>
  <c r="D153"/>
  <c r="J153" s="1"/>
  <c r="F153"/>
  <c r="G153"/>
  <c r="H153"/>
  <c r="I153"/>
  <c r="D154"/>
  <c r="J154" s="1"/>
  <c r="F154"/>
  <c r="G154"/>
  <c r="H154"/>
  <c r="I154"/>
  <c r="D155"/>
  <c r="J155" s="1"/>
  <c r="F155"/>
  <c r="G155"/>
  <c r="H155"/>
  <c r="I155"/>
  <c r="D156"/>
  <c r="J156" s="1"/>
  <c r="F156"/>
  <c r="G156"/>
  <c r="H156"/>
  <c r="I156"/>
  <c r="D157"/>
  <c r="J157" s="1"/>
  <c r="F157"/>
  <c r="G157"/>
  <c r="H157"/>
  <c r="I157"/>
  <c r="D158"/>
  <c r="J158" s="1"/>
  <c r="F158"/>
  <c r="G158"/>
  <c r="H158"/>
  <c r="I158"/>
  <c r="D159"/>
  <c r="J159" s="1"/>
  <c r="F159"/>
  <c r="G159"/>
  <c r="H159"/>
  <c r="I159"/>
  <c r="D160"/>
  <c r="J160" s="1"/>
  <c r="F160"/>
  <c r="G160"/>
  <c r="H160"/>
  <c r="I160"/>
  <c r="D161"/>
  <c r="J161" s="1"/>
  <c r="F161"/>
  <c r="G161"/>
  <c r="H161"/>
  <c r="I161"/>
  <c r="D162"/>
  <c r="J162" s="1"/>
  <c r="F162"/>
  <c r="G162"/>
  <c r="H162"/>
  <c r="I162"/>
  <c r="D163"/>
  <c r="J163" s="1"/>
  <c r="F163"/>
  <c r="G163"/>
  <c r="H163"/>
  <c r="I163"/>
  <c r="D164"/>
  <c r="J164" s="1"/>
  <c r="F164"/>
  <c r="G164"/>
  <c r="H164"/>
  <c r="I164"/>
  <c r="D165"/>
  <c r="J165" s="1"/>
  <c r="F165"/>
  <c r="G165"/>
  <c r="H165"/>
  <c r="I165"/>
  <c r="D166"/>
  <c r="J166" s="1"/>
  <c r="F166"/>
  <c r="G166"/>
  <c r="H166"/>
  <c r="I166"/>
  <c r="D167"/>
  <c r="J167" s="1"/>
  <c r="F167"/>
  <c r="G167"/>
  <c r="H167"/>
  <c r="I167"/>
  <c r="D168"/>
  <c r="J168" s="1"/>
  <c r="F168"/>
  <c r="G168"/>
  <c r="H168"/>
  <c r="I168"/>
  <c r="D169"/>
  <c r="J169" s="1"/>
  <c r="F169"/>
  <c r="G169"/>
  <c r="H169"/>
  <c r="I169"/>
  <c r="D170"/>
  <c r="J170" s="1"/>
  <c r="F170"/>
  <c r="G170"/>
  <c r="H170"/>
  <c r="I170"/>
  <c r="D171"/>
  <c r="J171" s="1"/>
  <c r="F171"/>
  <c r="G171"/>
  <c r="H171"/>
  <c r="I171"/>
  <c r="D172"/>
  <c r="F172"/>
  <c r="H172"/>
  <c r="I172" s="1"/>
  <c r="J172" s="1"/>
  <c r="D173"/>
  <c r="F173"/>
  <c r="H173"/>
  <c r="I173"/>
  <c r="J173" s="1"/>
  <c r="D174"/>
  <c r="F174"/>
  <c r="H174"/>
  <c r="I174" s="1"/>
  <c r="J174" s="1"/>
  <c r="D175"/>
  <c r="F175"/>
  <c r="I175" s="1"/>
  <c r="J175" s="1"/>
  <c r="G175"/>
  <c r="H175"/>
  <c r="D176"/>
  <c r="F176"/>
  <c r="I176" s="1"/>
  <c r="J176" s="1"/>
  <c r="G176"/>
  <c r="H176"/>
  <c r="D177"/>
  <c r="F177"/>
  <c r="I177" s="1"/>
  <c r="J177" s="1"/>
  <c r="G177"/>
  <c r="H177"/>
  <c r="D178"/>
  <c r="F178"/>
  <c r="I178" s="1"/>
  <c r="J178" s="1"/>
  <c r="G178"/>
  <c r="H178"/>
  <c r="D179"/>
  <c r="F179"/>
  <c r="I179" s="1"/>
  <c r="J179" s="1"/>
  <c r="G179"/>
  <c r="H179"/>
  <c r="D180"/>
  <c r="F180"/>
  <c r="I180" s="1"/>
  <c r="J180" s="1"/>
  <c r="G180"/>
  <c r="H180"/>
  <c r="D181"/>
  <c r="F181"/>
  <c r="I181" s="1"/>
  <c r="J181" s="1"/>
  <c r="G181"/>
  <c r="H181"/>
  <c r="D182"/>
  <c r="F182"/>
  <c r="I182" s="1"/>
  <c r="J182" s="1"/>
  <c r="G182"/>
  <c r="H182"/>
  <c r="D183"/>
  <c r="F183"/>
  <c r="I183" s="1"/>
  <c r="J183" s="1"/>
  <c r="G183"/>
  <c r="H183"/>
  <c r="D184"/>
  <c r="F184"/>
  <c r="I184" s="1"/>
  <c r="J184" s="1"/>
  <c r="G184"/>
  <c r="H184"/>
  <c r="D185"/>
  <c r="F185"/>
  <c r="I185" s="1"/>
  <c r="J185" s="1"/>
  <c r="G185"/>
  <c r="H185"/>
  <c r="D186"/>
  <c r="F186"/>
  <c r="I186" s="1"/>
  <c r="J186" s="1"/>
  <c r="G186"/>
  <c r="H186"/>
  <c r="D187"/>
  <c r="F187"/>
  <c r="I187" s="1"/>
  <c r="J187" s="1"/>
  <c r="G187"/>
  <c r="H187"/>
  <c r="D188"/>
  <c r="F188"/>
  <c r="I188" s="1"/>
  <c r="J188" s="1"/>
  <c r="G188"/>
  <c r="H188"/>
  <c r="D189"/>
  <c r="F189"/>
  <c r="I189" s="1"/>
  <c r="J189" s="1"/>
  <c r="G189"/>
  <c r="H189"/>
  <c r="D190"/>
  <c r="F190"/>
  <c r="I190" s="1"/>
  <c r="J190" s="1"/>
  <c r="G190"/>
  <c r="H190"/>
  <c r="D191"/>
  <c r="F191"/>
  <c r="I191" s="1"/>
  <c r="J191" s="1"/>
  <c r="G191"/>
  <c r="H191"/>
  <c r="D192"/>
  <c r="F192"/>
  <c r="I192" s="1"/>
  <c r="J192" s="1"/>
  <c r="G192"/>
  <c r="H192"/>
  <c r="D193"/>
  <c r="F193"/>
  <c r="I193" s="1"/>
  <c r="J193" s="1"/>
  <c r="G193"/>
  <c r="H193"/>
  <c r="D194"/>
  <c r="F194"/>
  <c r="H194"/>
  <c r="I194"/>
  <c r="J194" s="1"/>
  <c r="D195"/>
  <c r="F195"/>
  <c r="H195"/>
  <c r="I195" s="1"/>
  <c r="J195" s="1"/>
  <c r="D196"/>
  <c r="F196"/>
  <c r="H196"/>
  <c r="I196"/>
  <c r="J196" s="1"/>
  <c r="D197"/>
  <c r="E197"/>
  <c r="F197"/>
  <c r="I197" s="1"/>
  <c r="J197" s="1"/>
  <c r="G197"/>
  <c r="H197"/>
  <c r="D198"/>
  <c r="E198"/>
  <c r="J198" s="1"/>
  <c r="F198"/>
  <c r="G198"/>
  <c r="H198"/>
  <c r="I198"/>
  <c r="D199"/>
  <c r="E199"/>
  <c r="F199"/>
  <c r="I199" s="1"/>
  <c r="J199" s="1"/>
  <c r="G199"/>
  <c r="H199"/>
  <c r="D200"/>
  <c r="E200"/>
  <c r="F200"/>
  <c r="G200"/>
  <c r="H200"/>
  <c r="I200"/>
  <c r="J200" s="1"/>
  <c r="D201"/>
  <c r="E201"/>
  <c r="F201"/>
  <c r="I201" s="1"/>
  <c r="J201" s="1"/>
  <c r="G201"/>
  <c r="H201"/>
  <c r="D202"/>
  <c r="E202"/>
  <c r="F202"/>
  <c r="G202"/>
  <c r="H202"/>
  <c r="I202"/>
  <c r="J202" s="1"/>
  <c r="D203"/>
  <c r="E203"/>
  <c r="F203"/>
  <c r="I203" s="1"/>
  <c r="J203" s="1"/>
  <c r="G203"/>
  <c r="H203"/>
  <c r="D204"/>
  <c r="E204"/>
  <c r="G204"/>
  <c r="H204"/>
  <c r="I204" s="1"/>
  <c r="J204" s="1"/>
  <c r="D205"/>
  <c r="E205"/>
  <c r="G205"/>
  <c r="H205"/>
  <c r="I205" s="1"/>
  <c r="J205" s="1"/>
  <c r="D206"/>
  <c r="E206"/>
  <c r="G206"/>
  <c r="H206"/>
  <c r="I206" s="1"/>
  <c r="J206" s="1"/>
  <c r="D207"/>
  <c r="E207"/>
  <c r="F207"/>
  <c r="G207"/>
  <c r="H207"/>
  <c r="I207"/>
  <c r="J207" s="1"/>
  <c r="D208"/>
  <c r="E208"/>
  <c r="F208"/>
  <c r="I208" s="1"/>
  <c r="J208" s="1"/>
  <c r="G208"/>
  <c r="H208"/>
  <c r="D209"/>
  <c r="E209"/>
  <c r="F209"/>
  <c r="G209"/>
  <c r="H209"/>
  <c r="I209"/>
  <c r="J209" s="1"/>
  <c r="D210"/>
  <c r="E210"/>
  <c r="G210"/>
  <c r="H210"/>
  <c r="I210"/>
  <c r="J210" s="1"/>
  <c r="D211"/>
  <c r="E211"/>
  <c r="G211"/>
  <c r="H211"/>
  <c r="I211"/>
  <c r="J211" s="1"/>
  <c r="D212"/>
  <c r="J212" s="1"/>
  <c r="E212"/>
  <c r="G212"/>
  <c r="H212"/>
  <c r="I212"/>
  <c r="D213"/>
  <c r="E213"/>
  <c r="F213"/>
  <c r="I213" s="1"/>
  <c r="J213" s="1"/>
  <c r="G213"/>
  <c r="H213"/>
  <c r="D214"/>
  <c r="E214"/>
  <c r="J214" s="1"/>
  <c r="F214"/>
  <c r="G214"/>
  <c r="H214"/>
  <c r="I214"/>
  <c r="D215"/>
  <c r="E215"/>
  <c r="F215"/>
  <c r="I215" s="1"/>
  <c r="J215" s="1"/>
  <c r="G215"/>
  <c r="H215"/>
  <c r="D216"/>
  <c r="E216"/>
  <c r="J216" s="1"/>
  <c r="F216"/>
  <c r="G216"/>
  <c r="H216"/>
  <c r="I216"/>
  <c r="D217"/>
  <c r="E217"/>
  <c r="F217"/>
  <c r="I217" s="1"/>
  <c r="J217" s="1"/>
  <c r="G217"/>
  <c r="H217"/>
  <c r="D218"/>
  <c r="E218"/>
  <c r="J218" s="1"/>
  <c r="F218"/>
  <c r="G218"/>
  <c r="H218"/>
  <c r="I218"/>
  <c r="D219"/>
  <c r="E219"/>
  <c r="F219"/>
  <c r="I219" s="1"/>
  <c r="J219" s="1"/>
  <c r="G219"/>
  <c r="H219"/>
  <c r="D220"/>
  <c r="E220"/>
  <c r="J220" s="1"/>
  <c r="F220"/>
  <c r="G220"/>
  <c r="H220"/>
  <c r="I220"/>
  <c r="D221"/>
  <c r="E221"/>
  <c r="F221"/>
  <c r="I221" s="1"/>
  <c r="J221" s="1"/>
  <c r="G221"/>
  <c r="H221"/>
  <c r="D222"/>
  <c r="E222"/>
  <c r="J222" s="1"/>
  <c r="F222"/>
  <c r="G222"/>
  <c r="H222"/>
  <c r="I222"/>
  <c r="D223"/>
  <c r="E223"/>
  <c r="F223"/>
  <c r="I223" s="1"/>
  <c r="J223" s="1"/>
  <c r="G223"/>
  <c r="H223"/>
  <c r="D224"/>
  <c r="E224"/>
  <c r="J224" s="1"/>
  <c r="F224"/>
  <c r="G224"/>
  <c r="H224"/>
  <c r="I224"/>
  <c r="D225"/>
  <c r="E225"/>
  <c r="F225"/>
  <c r="I225" s="1"/>
  <c r="J225" s="1"/>
  <c r="G225"/>
  <c r="H225"/>
  <c r="D226"/>
  <c r="E226"/>
  <c r="F226"/>
  <c r="G226"/>
  <c r="H226"/>
  <c r="I226"/>
  <c r="J226" s="1"/>
  <c r="D227"/>
  <c r="E227"/>
  <c r="F227"/>
  <c r="I227" s="1"/>
  <c r="J227" s="1"/>
  <c r="G227"/>
  <c r="H227"/>
  <c r="D228"/>
  <c r="E228"/>
  <c r="F228"/>
  <c r="G228"/>
  <c r="H228"/>
  <c r="I228"/>
  <c r="J228" s="1"/>
  <c r="D229"/>
  <c r="E229"/>
  <c r="F229"/>
  <c r="I229" s="1"/>
  <c r="J229" s="1"/>
  <c r="G229"/>
  <c r="H229"/>
  <c r="D230"/>
  <c r="E230"/>
  <c r="F230"/>
  <c r="G230"/>
  <c r="H230"/>
  <c r="I230"/>
  <c r="J230" s="1"/>
  <c r="D231"/>
  <c r="E231"/>
  <c r="F231"/>
  <c r="I231" s="1"/>
  <c r="J231" s="1"/>
  <c r="G231"/>
  <c r="H231"/>
  <c r="D232"/>
  <c r="E232"/>
  <c r="F232"/>
  <c r="G232"/>
  <c r="H232"/>
  <c r="I232"/>
  <c r="J232" s="1"/>
  <c r="D233"/>
  <c r="E233"/>
  <c r="F233"/>
  <c r="I233" s="1"/>
  <c r="J233" s="1"/>
  <c r="G233"/>
  <c r="H233"/>
  <c r="D234"/>
  <c r="E234"/>
  <c r="F234"/>
  <c r="G234"/>
  <c r="H234"/>
  <c r="I234"/>
  <c r="J234" s="1"/>
  <c r="D235"/>
  <c r="E235"/>
  <c r="F235"/>
  <c r="I235" s="1"/>
  <c r="J235" s="1"/>
  <c r="G235"/>
  <c r="H235"/>
  <c r="D236"/>
  <c r="E236"/>
  <c r="F236"/>
  <c r="G236"/>
  <c r="H236"/>
  <c r="I236"/>
  <c r="J236" s="1"/>
  <c r="D237"/>
  <c r="E237"/>
  <c r="F237"/>
  <c r="I237" s="1"/>
  <c r="J237" s="1"/>
  <c r="G237"/>
  <c r="H237"/>
  <c r="D238"/>
  <c r="E238"/>
  <c r="F238"/>
  <c r="G238"/>
  <c r="H238"/>
  <c r="I238"/>
  <c r="J238" s="1"/>
  <c r="D239"/>
  <c r="E239"/>
  <c r="F239"/>
  <c r="I239" s="1"/>
  <c r="J239" s="1"/>
  <c r="G239"/>
  <c r="H239"/>
  <c r="D240"/>
  <c r="E240"/>
  <c r="J240" s="1"/>
  <c r="F240"/>
  <c r="G240"/>
  <c r="H240"/>
  <c r="I240"/>
  <c r="D241"/>
  <c r="E241"/>
  <c r="F241"/>
  <c r="I241" s="1"/>
  <c r="J241" s="1"/>
  <c r="G241"/>
  <c r="H241"/>
  <c r="D242"/>
  <c r="E242"/>
  <c r="G242"/>
  <c r="H242"/>
  <c r="I242" s="1"/>
  <c r="J242" s="1"/>
  <c r="D243"/>
  <c r="E243"/>
  <c r="F243"/>
  <c r="G243"/>
  <c r="H243"/>
  <c r="I243"/>
  <c r="J243" s="1"/>
  <c r="D244"/>
  <c r="E244"/>
  <c r="G244"/>
  <c r="H244"/>
  <c r="I244"/>
  <c r="J244" s="1"/>
  <c r="D245"/>
  <c r="E245"/>
  <c r="F245"/>
  <c r="I245" s="1"/>
  <c r="J245" s="1"/>
  <c r="G245"/>
  <c r="H245"/>
  <c r="D246"/>
  <c r="E246"/>
  <c r="G246"/>
  <c r="H246"/>
  <c r="I246" s="1"/>
  <c r="J246" s="1"/>
  <c r="D247"/>
  <c r="E247"/>
  <c r="G247"/>
  <c r="H247"/>
  <c r="I247" s="1"/>
  <c r="J247" s="1"/>
  <c r="D248"/>
  <c r="E248"/>
  <c r="F248"/>
  <c r="G248"/>
  <c r="H248"/>
  <c r="I248"/>
  <c r="J248" s="1"/>
  <c r="D249"/>
  <c r="E249"/>
  <c r="F249"/>
  <c r="I249" s="1"/>
  <c r="J249" s="1"/>
  <c r="G249"/>
  <c r="H249"/>
  <c r="D250"/>
  <c r="E250"/>
  <c r="F250"/>
  <c r="G250"/>
  <c r="H250"/>
  <c r="I250"/>
  <c r="J250" s="1"/>
  <c r="D251"/>
  <c r="J251" s="1"/>
  <c r="E251"/>
  <c r="G251"/>
  <c r="H251"/>
  <c r="I251"/>
  <c r="D252"/>
  <c r="E252"/>
  <c r="F252"/>
  <c r="I252" s="1"/>
  <c r="J252" s="1"/>
  <c r="G252"/>
  <c r="H252"/>
  <c r="D253"/>
  <c r="E253"/>
  <c r="J253" s="1"/>
  <c r="F253"/>
  <c r="G253"/>
  <c r="H253"/>
  <c r="I253"/>
  <c r="D254"/>
  <c r="E254"/>
  <c r="F254"/>
  <c r="I254" s="1"/>
  <c r="J254" s="1"/>
  <c r="G254"/>
  <c r="H254"/>
  <c r="D255"/>
  <c r="E255"/>
  <c r="F255"/>
  <c r="G255"/>
  <c r="H255"/>
  <c r="I255"/>
  <c r="J255" s="1"/>
  <c r="D256"/>
  <c r="E256"/>
  <c r="F256"/>
  <c r="I256" s="1"/>
  <c r="J256" s="1"/>
  <c r="G256"/>
  <c r="H256"/>
  <c r="D257"/>
  <c r="E257"/>
  <c r="F257"/>
  <c r="G257"/>
  <c r="H257"/>
  <c r="I257"/>
  <c r="J257" s="1"/>
  <c r="D258"/>
  <c r="E258"/>
  <c r="F258"/>
  <c r="I258" s="1"/>
  <c r="J258" s="1"/>
  <c r="G258"/>
  <c r="H258"/>
  <c r="D259"/>
  <c r="E259"/>
  <c r="G259"/>
  <c r="H259"/>
  <c r="I259"/>
  <c r="J259" s="1"/>
  <c r="D260"/>
  <c r="E260"/>
  <c r="G260"/>
  <c r="H260"/>
  <c r="I260"/>
  <c r="J260" s="1"/>
  <c r="D261"/>
  <c r="E261"/>
  <c r="F261"/>
  <c r="I261" s="1"/>
  <c r="J261" s="1"/>
  <c r="G261"/>
  <c r="H261"/>
  <c r="D262"/>
  <c r="E262"/>
  <c r="G262"/>
  <c r="H262"/>
  <c r="I262" s="1"/>
  <c r="J262" s="1"/>
  <c r="D263"/>
  <c r="E263"/>
  <c r="G263"/>
  <c r="H263"/>
  <c r="I263" s="1"/>
  <c r="J263" s="1"/>
  <c r="D264"/>
  <c r="E264"/>
  <c r="G264"/>
  <c r="H264"/>
  <c r="I264" s="1"/>
  <c r="J264" s="1"/>
  <c r="D265"/>
  <c r="E265"/>
  <c r="G265"/>
  <c r="H265"/>
  <c r="I265" s="1"/>
  <c r="J265" s="1"/>
  <c r="D266"/>
  <c r="E266"/>
  <c r="F266"/>
  <c r="G266"/>
  <c r="H266"/>
  <c r="I266" s="1"/>
  <c r="J266" s="1"/>
  <c r="D267"/>
  <c r="E267"/>
  <c r="F267"/>
  <c r="G267"/>
  <c r="H267"/>
  <c r="I267" s="1"/>
  <c r="J267" s="1"/>
  <c r="D268"/>
  <c r="E268"/>
  <c r="F268"/>
  <c r="G268"/>
  <c r="H268"/>
  <c r="I268"/>
  <c r="J268" s="1"/>
  <c r="D269"/>
  <c r="E269"/>
  <c r="F269"/>
  <c r="I269" s="1"/>
  <c r="J269" s="1"/>
  <c r="G269"/>
  <c r="H269"/>
  <c r="D270"/>
  <c r="E270"/>
  <c r="F270"/>
  <c r="G270"/>
  <c r="H270"/>
  <c r="I270"/>
  <c r="J270" s="1"/>
  <c r="D271"/>
  <c r="E271"/>
  <c r="F271"/>
  <c r="I271" s="1"/>
  <c r="J271" s="1"/>
  <c r="G271"/>
  <c r="H271"/>
  <c r="D272"/>
  <c r="E272"/>
  <c r="G272"/>
  <c r="H272"/>
  <c r="I272" s="1"/>
  <c r="J272" s="1"/>
  <c r="D273"/>
  <c r="E273"/>
  <c r="G273"/>
  <c r="H273"/>
  <c r="I273"/>
  <c r="J273" s="1"/>
  <c r="D274"/>
  <c r="E274"/>
  <c r="F274"/>
  <c r="I274" s="1"/>
  <c r="J274" s="1"/>
  <c r="G274"/>
  <c r="H274"/>
  <c r="D275"/>
  <c r="E275"/>
  <c r="F275"/>
  <c r="G275"/>
  <c r="H275"/>
  <c r="I275"/>
  <c r="J275" s="1"/>
  <c r="D276"/>
  <c r="E276"/>
  <c r="F276"/>
  <c r="I276" s="1"/>
  <c r="J276" s="1"/>
  <c r="G276"/>
  <c r="H276"/>
  <c r="D277"/>
  <c r="E277"/>
  <c r="G277"/>
  <c r="H277"/>
  <c r="I277"/>
  <c r="J277" s="1"/>
  <c r="D278"/>
  <c r="E278"/>
  <c r="F278"/>
  <c r="I278" s="1"/>
  <c r="J278" s="1"/>
  <c r="G278"/>
  <c r="H278"/>
  <c r="D279"/>
  <c r="E279"/>
  <c r="F279"/>
  <c r="G279"/>
  <c r="H279"/>
  <c r="I279"/>
  <c r="J279" s="1"/>
  <c r="D280"/>
  <c r="E280"/>
  <c r="F280"/>
  <c r="I280" s="1"/>
  <c r="J280" s="1"/>
  <c r="G280"/>
  <c r="H280"/>
  <c r="D281"/>
  <c r="E281"/>
  <c r="G281"/>
  <c r="H281"/>
  <c r="I281" s="1"/>
  <c r="J281" s="1"/>
  <c r="D282"/>
  <c r="E282"/>
  <c r="G282"/>
  <c r="H282"/>
  <c r="I282" s="1"/>
  <c r="J282" s="1"/>
  <c r="D283"/>
  <c r="E283"/>
  <c r="F283"/>
  <c r="G283"/>
  <c r="H283"/>
  <c r="I283" s="1"/>
  <c r="J283" s="1"/>
  <c r="D284"/>
  <c r="E284"/>
  <c r="F284"/>
  <c r="G284"/>
  <c r="H284"/>
  <c r="I284"/>
  <c r="J284" s="1"/>
  <c r="D285"/>
  <c r="E285"/>
  <c r="F285"/>
  <c r="I285" s="1"/>
  <c r="J285" s="1"/>
  <c r="G285"/>
  <c r="H285"/>
  <c r="D286"/>
  <c r="E286"/>
  <c r="F286"/>
  <c r="G286"/>
  <c r="H286"/>
  <c r="I286"/>
  <c r="J286" s="1"/>
  <c r="D287"/>
  <c r="E287"/>
  <c r="F287"/>
  <c r="I287" s="1"/>
  <c r="J287" s="1"/>
  <c r="G287"/>
  <c r="H287"/>
  <c r="D288"/>
  <c r="E288"/>
  <c r="G288"/>
  <c r="H288"/>
  <c r="I288" s="1"/>
  <c r="J288" s="1"/>
  <c r="D289"/>
  <c r="E289"/>
  <c r="F289"/>
  <c r="G289"/>
  <c r="H289"/>
  <c r="I289" s="1"/>
  <c r="J289" s="1"/>
  <c r="D290"/>
  <c r="E290"/>
  <c r="G290"/>
  <c r="H290"/>
  <c r="I290" s="1"/>
  <c r="J290" s="1"/>
  <c r="D291"/>
  <c r="E291"/>
  <c r="F291"/>
  <c r="G291"/>
  <c r="H291"/>
  <c r="I291"/>
  <c r="J291" s="1"/>
  <c r="D292"/>
  <c r="E292"/>
  <c r="F292"/>
  <c r="I292" s="1"/>
  <c r="J292" s="1"/>
  <c r="G292"/>
  <c r="H292"/>
  <c r="D293"/>
  <c r="E293"/>
  <c r="F293"/>
  <c r="G293"/>
  <c r="H293"/>
  <c r="I293"/>
  <c r="J293" s="1"/>
  <c r="D294"/>
  <c r="E294"/>
  <c r="F294"/>
  <c r="I294" s="1"/>
  <c r="J294" s="1"/>
  <c r="G294"/>
  <c r="H294"/>
  <c r="D295"/>
  <c r="E295"/>
  <c r="F295"/>
  <c r="G295"/>
  <c r="H295"/>
  <c r="I295"/>
  <c r="J295" s="1"/>
  <c r="D296"/>
  <c r="E296"/>
  <c r="F296"/>
  <c r="I296" s="1"/>
  <c r="J296" s="1"/>
  <c r="G296"/>
  <c r="H296"/>
  <c r="D297"/>
  <c r="E297"/>
  <c r="G297"/>
  <c r="H297"/>
  <c r="I297" s="1"/>
  <c r="J297" s="1"/>
  <c r="D298"/>
  <c r="E298"/>
  <c r="G298"/>
  <c r="H298"/>
  <c r="I298" s="1"/>
  <c r="J298" s="1"/>
  <c r="D299"/>
  <c r="E299"/>
  <c r="J299" s="1"/>
  <c r="F299"/>
  <c r="G299"/>
  <c r="H299"/>
  <c r="I299"/>
  <c r="D300"/>
  <c r="J300" s="1"/>
  <c r="E300"/>
  <c r="G300"/>
  <c r="H300"/>
  <c r="I300"/>
  <c r="D301"/>
  <c r="E301"/>
  <c r="F301"/>
  <c r="I301" s="1"/>
  <c r="J301" s="1"/>
  <c r="G301"/>
  <c r="H301"/>
  <c r="D302"/>
  <c r="E302"/>
  <c r="J302" s="1"/>
  <c r="F302"/>
  <c r="G302"/>
  <c r="H302"/>
  <c r="I302"/>
  <c r="D303"/>
  <c r="E303"/>
  <c r="F303"/>
  <c r="I303" s="1"/>
  <c r="J303" s="1"/>
  <c r="G303"/>
  <c r="H303"/>
  <c r="D304"/>
  <c r="E304"/>
  <c r="J304" s="1"/>
  <c r="F304"/>
  <c r="G304"/>
  <c r="H304"/>
  <c r="I304"/>
  <c r="D305"/>
  <c r="E305"/>
  <c r="F305"/>
  <c r="I305" s="1"/>
  <c r="J305" s="1"/>
  <c r="G305"/>
  <c r="H305"/>
  <c r="D306"/>
  <c r="E306"/>
  <c r="G306"/>
  <c r="H306"/>
  <c r="I306" s="1"/>
  <c r="J306" s="1"/>
  <c r="D307"/>
  <c r="E307"/>
  <c r="F307"/>
  <c r="G307"/>
  <c r="H307"/>
  <c r="I307"/>
  <c r="J307" s="1"/>
  <c r="D308"/>
  <c r="E308"/>
  <c r="F308"/>
  <c r="I308" s="1"/>
  <c r="J308" s="1"/>
  <c r="G308"/>
  <c r="H308"/>
  <c r="D309"/>
  <c r="E309"/>
  <c r="F309"/>
  <c r="G309"/>
  <c r="H309"/>
  <c r="I309"/>
  <c r="J309" s="1"/>
  <c r="D310"/>
  <c r="E310"/>
  <c r="F310"/>
  <c r="I310" s="1"/>
  <c r="J310" s="1"/>
  <c r="G310"/>
  <c r="H310"/>
  <c r="D311"/>
  <c r="E311"/>
  <c r="G311"/>
  <c r="H311"/>
  <c r="I311" s="1"/>
  <c r="J311" s="1"/>
  <c r="D312"/>
  <c r="E312"/>
  <c r="F312"/>
  <c r="G312"/>
  <c r="H312"/>
  <c r="I312"/>
  <c r="J312" s="1"/>
  <c r="D313"/>
  <c r="E313"/>
  <c r="F313"/>
  <c r="I313" s="1"/>
  <c r="J313" s="1"/>
  <c r="G313"/>
  <c r="H313"/>
  <c r="D314"/>
  <c r="E314"/>
  <c r="F314"/>
  <c r="G314"/>
  <c r="H314"/>
  <c r="I314"/>
  <c r="J314" s="1"/>
  <c r="D315"/>
  <c r="E315"/>
  <c r="F315"/>
  <c r="I315" s="1"/>
  <c r="J315" s="1"/>
  <c r="G315"/>
  <c r="H315"/>
  <c r="D316"/>
  <c r="E316"/>
  <c r="F316"/>
  <c r="G316"/>
  <c r="H316"/>
  <c r="I316"/>
  <c r="J316" s="1"/>
  <c r="D317"/>
  <c r="E317"/>
  <c r="G317"/>
  <c r="H317"/>
  <c r="I317"/>
  <c r="J317" s="1"/>
  <c r="D318"/>
  <c r="E318"/>
  <c r="G318"/>
  <c r="H318"/>
  <c r="I318"/>
  <c r="J318" s="1"/>
  <c r="D319"/>
  <c r="E319"/>
  <c r="G319"/>
  <c r="H319"/>
  <c r="I319"/>
  <c r="J319" s="1"/>
  <c r="D320"/>
  <c r="J320" s="1"/>
  <c r="E320"/>
  <c r="G320"/>
  <c r="H320"/>
  <c r="I320"/>
  <c r="D321"/>
  <c r="E321"/>
  <c r="G321"/>
  <c r="H321"/>
  <c r="I321"/>
  <c r="J321" s="1"/>
  <c r="D322"/>
  <c r="E322"/>
  <c r="G322"/>
  <c r="H322"/>
  <c r="I322"/>
  <c r="J322" s="1"/>
  <c r="D323"/>
  <c r="E323"/>
  <c r="F323"/>
  <c r="I323" s="1"/>
  <c r="J323" s="1"/>
  <c r="G323"/>
  <c r="H323"/>
  <c r="D324"/>
  <c r="E324"/>
  <c r="F324"/>
  <c r="G324"/>
  <c r="H324"/>
  <c r="I324"/>
  <c r="J324" s="1"/>
  <c r="D325"/>
  <c r="E325"/>
  <c r="F325"/>
  <c r="I325" s="1"/>
  <c r="J325" s="1"/>
  <c r="G325"/>
  <c r="H325"/>
  <c r="D326"/>
  <c r="E326"/>
  <c r="J326" s="1"/>
  <c r="F326"/>
  <c r="G326"/>
  <c r="H326"/>
  <c r="I326"/>
  <c r="D327"/>
  <c r="E327"/>
  <c r="F327"/>
  <c r="I327" s="1"/>
  <c r="J327" s="1"/>
  <c r="G327"/>
  <c r="H327"/>
  <c r="D328"/>
  <c r="E328"/>
  <c r="J328" s="1"/>
  <c r="F328"/>
  <c r="G328"/>
  <c r="H328"/>
  <c r="I328"/>
  <c r="D329"/>
  <c r="E329"/>
  <c r="F329"/>
  <c r="I329" s="1"/>
  <c r="J329" s="1"/>
  <c r="G329"/>
  <c r="H329"/>
  <c r="D330"/>
  <c r="E330"/>
  <c r="F330"/>
  <c r="G330"/>
  <c r="H330"/>
  <c r="I330"/>
  <c r="J330" s="1"/>
  <c r="D331"/>
  <c r="E331"/>
  <c r="F331"/>
  <c r="I331" s="1"/>
  <c r="J331" s="1"/>
  <c r="G331"/>
  <c r="H331"/>
  <c r="D332"/>
  <c r="E332"/>
  <c r="F332"/>
  <c r="G332"/>
  <c r="H332"/>
  <c r="I332"/>
  <c r="J332" s="1"/>
  <c r="D333"/>
  <c r="E333"/>
  <c r="F333"/>
  <c r="G333"/>
  <c r="H333"/>
  <c r="I333" s="1"/>
  <c r="J333" s="1"/>
  <c r="D334"/>
  <c r="E334"/>
  <c r="F334"/>
  <c r="G334"/>
  <c r="H334"/>
  <c r="I334"/>
  <c r="J334" s="1"/>
  <c r="D335"/>
  <c r="E335"/>
  <c r="F335"/>
  <c r="I335" s="1"/>
  <c r="J335" s="1"/>
  <c r="G335"/>
  <c r="H335"/>
  <c r="D336"/>
  <c r="E336"/>
  <c r="F336"/>
  <c r="G336"/>
  <c r="H336"/>
  <c r="I336" s="1"/>
  <c r="J336" s="1"/>
  <c r="D337"/>
  <c r="E337"/>
  <c r="J337" s="1"/>
  <c r="F337"/>
  <c r="G337"/>
  <c r="H337"/>
  <c r="I337"/>
  <c r="D338"/>
  <c r="E338"/>
  <c r="F338"/>
  <c r="I338" s="1"/>
  <c r="J338" s="1"/>
  <c r="G338"/>
  <c r="H338"/>
  <c r="D339"/>
  <c r="E339"/>
  <c r="J339" s="1"/>
  <c r="F339"/>
  <c r="G339"/>
  <c r="H339"/>
  <c r="I339"/>
  <c r="D340"/>
  <c r="E340"/>
  <c r="F340"/>
  <c r="I340" s="1"/>
  <c r="J340" s="1"/>
  <c r="G340"/>
  <c r="H340"/>
  <c r="D341"/>
  <c r="E341"/>
  <c r="J341" s="1"/>
  <c r="F341"/>
  <c r="G341"/>
  <c r="H341"/>
  <c r="I341"/>
  <c r="D342"/>
  <c r="E342"/>
  <c r="F342"/>
  <c r="I342" s="1"/>
  <c r="J342" s="1"/>
  <c r="G342"/>
  <c r="H342"/>
  <c r="D343"/>
  <c r="E343"/>
  <c r="J343" s="1"/>
  <c r="F343"/>
  <c r="G343"/>
  <c r="H343"/>
  <c r="I343"/>
  <c r="D344"/>
  <c r="E344"/>
  <c r="F344"/>
  <c r="I344" s="1"/>
  <c r="J344" s="1"/>
  <c r="G344"/>
  <c r="H344"/>
  <c r="D345"/>
  <c r="E345"/>
  <c r="J345" s="1"/>
  <c r="F345"/>
  <c r="G345"/>
  <c r="H345"/>
  <c r="I345"/>
  <c r="D346"/>
  <c r="E346"/>
  <c r="F346"/>
  <c r="I346" s="1"/>
  <c r="J346" s="1"/>
  <c r="G346"/>
  <c r="H346"/>
  <c r="D347"/>
  <c r="E347"/>
  <c r="J347" s="1"/>
  <c r="F347"/>
  <c r="G347"/>
  <c r="H347"/>
  <c r="I347"/>
  <c r="D348"/>
  <c r="J348" s="1"/>
  <c r="E348"/>
  <c r="G348"/>
  <c r="H348"/>
  <c r="I348"/>
  <c r="D349"/>
  <c r="E349"/>
  <c r="F349"/>
  <c r="I349" s="1"/>
  <c r="J349" s="1"/>
  <c r="G349"/>
  <c r="H349"/>
  <c r="D350"/>
  <c r="E350"/>
  <c r="G350"/>
  <c r="H350"/>
  <c r="I350" s="1"/>
  <c r="J350" s="1"/>
  <c r="D351"/>
  <c r="E351"/>
  <c r="J351" s="1"/>
  <c r="F351"/>
  <c r="G351"/>
  <c r="H351"/>
  <c r="I351"/>
  <c r="D352"/>
  <c r="E352"/>
  <c r="F352"/>
  <c r="I352" s="1"/>
  <c r="J352" s="1"/>
  <c r="G352"/>
  <c r="H352"/>
  <c r="D353"/>
  <c r="E353"/>
  <c r="J353" s="1"/>
  <c r="F353"/>
  <c r="G353"/>
  <c r="H353"/>
  <c r="I353"/>
  <c r="D354"/>
  <c r="J354" s="1"/>
  <c r="E354"/>
  <c r="G354"/>
  <c r="H354"/>
  <c r="I354"/>
  <c r="D355"/>
  <c r="E355"/>
  <c r="F355"/>
  <c r="I355" s="1"/>
  <c r="J355" s="1"/>
  <c r="G355"/>
  <c r="H355"/>
  <c r="D356"/>
  <c r="E356"/>
  <c r="G356"/>
  <c r="H356"/>
  <c r="I356" s="1"/>
  <c r="J356" s="1"/>
  <c r="D357"/>
  <c r="E357"/>
  <c r="G357"/>
  <c r="H357"/>
  <c r="I357" s="1"/>
  <c r="J357" s="1"/>
  <c r="D358"/>
  <c r="E358"/>
  <c r="G358"/>
  <c r="H358"/>
  <c r="I358" s="1"/>
  <c r="J358" s="1"/>
  <c r="D359"/>
  <c r="E359"/>
  <c r="J359" s="1"/>
  <c r="F359"/>
  <c r="G359"/>
  <c r="H359"/>
  <c r="I359"/>
  <c r="D360"/>
  <c r="E360"/>
  <c r="F360"/>
  <c r="I360" s="1"/>
  <c r="J360" s="1"/>
  <c r="G360"/>
  <c r="H360"/>
  <c r="D361"/>
  <c r="E361"/>
  <c r="J361" s="1"/>
  <c r="F361"/>
  <c r="G361"/>
  <c r="H361"/>
  <c r="I361"/>
  <c r="D362"/>
  <c r="E362"/>
  <c r="F362"/>
  <c r="I362" s="1"/>
  <c r="J362" s="1"/>
  <c r="G362"/>
  <c r="H362"/>
  <c r="D363"/>
  <c r="E363"/>
  <c r="G363"/>
  <c r="H363"/>
  <c r="I363" s="1"/>
  <c r="J363" s="1"/>
  <c r="D364"/>
  <c r="E364"/>
  <c r="J364" s="1"/>
  <c r="F364"/>
  <c r="G364"/>
  <c r="H364"/>
  <c r="I364"/>
  <c r="D365"/>
  <c r="E365"/>
  <c r="F365"/>
  <c r="I365" s="1"/>
  <c r="J365" s="1"/>
  <c r="G365"/>
  <c r="H365"/>
  <c r="D366"/>
  <c r="E366"/>
  <c r="J366" s="1"/>
  <c r="F366"/>
  <c r="G366"/>
  <c r="H366"/>
  <c r="I366"/>
  <c r="D367"/>
  <c r="E367"/>
  <c r="F367"/>
  <c r="I367" s="1"/>
  <c r="J367" s="1"/>
  <c r="G367"/>
  <c r="H367"/>
  <c r="D368"/>
  <c r="E368"/>
  <c r="J368" s="1"/>
  <c r="F368"/>
  <c r="G368"/>
  <c r="H368"/>
  <c r="I368"/>
  <c r="D369"/>
  <c r="E369"/>
  <c r="F369"/>
  <c r="I369" s="1"/>
  <c r="J369" s="1"/>
  <c r="G369"/>
  <c r="H369"/>
  <c r="D370"/>
  <c r="E370"/>
  <c r="J370" s="1"/>
  <c r="F370"/>
  <c r="G370"/>
  <c r="H370"/>
  <c r="I370"/>
  <c r="D371"/>
  <c r="E371"/>
  <c r="F371"/>
  <c r="I371" s="1"/>
  <c r="J371" s="1"/>
  <c r="G371"/>
  <c r="H371"/>
  <c r="D372"/>
  <c r="E372"/>
  <c r="J372" s="1"/>
  <c r="F372"/>
  <c r="G372"/>
  <c r="H372"/>
  <c r="I372"/>
  <c r="D373"/>
  <c r="E373"/>
  <c r="F373"/>
  <c r="I373" s="1"/>
  <c r="J373" s="1"/>
  <c r="G373"/>
  <c r="H373"/>
  <c r="D374"/>
  <c r="E374"/>
  <c r="J374" s="1"/>
  <c r="F374"/>
  <c r="G374"/>
  <c r="H374"/>
  <c r="I374"/>
  <c r="D375"/>
  <c r="E375"/>
  <c r="F375"/>
  <c r="I375" s="1"/>
  <c r="J375" s="1"/>
  <c r="G375"/>
  <c r="H375"/>
  <c r="D376"/>
  <c r="E376"/>
  <c r="J376" s="1"/>
  <c r="F376"/>
  <c r="G376"/>
  <c r="H376"/>
  <c r="I376"/>
  <c r="D377"/>
  <c r="E377"/>
  <c r="F377"/>
  <c r="I377" s="1"/>
  <c r="J377" s="1"/>
  <c r="G377"/>
  <c r="H377"/>
  <c r="D378"/>
  <c r="E378"/>
  <c r="J378" s="1"/>
  <c r="F378"/>
  <c r="G378"/>
  <c r="H378"/>
  <c r="I378"/>
  <c r="D11" i="12"/>
  <c r="E11"/>
  <c r="G11"/>
  <c r="H11"/>
  <c r="I11"/>
  <c r="J11" s="1"/>
  <c r="D12"/>
  <c r="J12" s="1"/>
  <c r="E12"/>
  <c r="G12"/>
  <c r="H12"/>
  <c r="I12"/>
  <c r="D13"/>
  <c r="J13" s="1"/>
  <c r="E13"/>
  <c r="G13"/>
  <c r="H13"/>
  <c r="I13"/>
  <c r="D14"/>
  <c r="E14"/>
  <c r="F14"/>
  <c r="G14"/>
  <c r="H14"/>
  <c r="D15"/>
  <c r="E15"/>
  <c r="J15" s="1"/>
  <c r="F15"/>
  <c r="G15"/>
  <c r="H15"/>
  <c r="I15"/>
  <c r="D16"/>
  <c r="E16"/>
  <c r="F16"/>
  <c r="I16" s="1"/>
  <c r="J16" s="1"/>
  <c r="G16"/>
  <c r="H16"/>
  <c r="D17"/>
  <c r="E17"/>
  <c r="F17"/>
  <c r="G17"/>
  <c r="H17"/>
  <c r="D18"/>
  <c r="E18"/>
  <c r="F18"/>
  <c r="I18" s="1"/>
  <c r="J18" s="1"/>
  <c r="G18"/>
  <c r="H18"/>
  <c r="D19"/>
  <c r="E19"/>
  <c r="J19" s="1"/>
  <c r="F19"/>
  <c r="G19"/>
  <c r="H19"/>
  <c r="I19"/>
  <c r="D20"/>
  <c r="E20"/>
  <c r="F20"/>
  <c r="I20" s="1"/>
  <c r="J20" s="1"/>
  <c r="G20"/>
  <c r="H20"/>
  <c r="D21"/>
  <c r="E21"/>
  <c r="G21"/>
  <c r="H21"/>
  <c r="I21" s="1"/>
  <c r="J21" s="1"/>
  <c r="D22"/>
  <c r="E22"/>
  <c r="J22" s="1"/>
  <c r="F22"/>
  <c r="G22"/>
  <c r="H22"/>
  <c r="I22"/>
  <c r="D23"/>
  <c r="E23"/>
  <c r="F23"/>
  <c r="I23" s="1"/>
  <c r="J23" s="1"/>
  <c r="G23"/>
  <c r="H23"/>
  <c r="D24"/>
  <c r="E24"/>
  <c r="F24"/>
  <c r="G24"/>
  <c r="H24"/>
  <c r="I24"/>
  <c r="J24" s="1"/>
  <c r="D25"/>
  <c r="E25"/>
  <c r="F25"/>
  <c r="I25" s="1"/>
  <c r="J25" s="1"/>
  <c r="G25"/>
  <c r="H25"/>
  <c r="D26"/>
  <c r="E26"/>
  <c r="F26"/>
  <c r="G26"/>
  <c r="H26"/>
  <c r="I26"/>
  <c r="J26" s="1"/>
  <c r="D27"/>
  <c r="E27"/>
  <c r="G27"/>
  <c r="H27"/>
  <c r="I27"/>
  <c r="J27" s="1"/>
  <c r="D28"/>
  <c r="E28"/>
  <c r="F28"/>
  <c r="I28" s="1"/>
  <c r="J28" s="1"/>
  <c r="G28"/>
  <c r="H28"/>
  <c r="D29"/>
  <c r="E29"/>
  <c r="J29" s="1"/>
  <c r="F29"/>
  <c r="G29"/>
  <c r="H29"/>
  <c r="I29"/>
  <c r="D30"/>
  <c r="J30" s="1"/>
  <c r="E30"/>
  <c r="G30"/>
  <c r="H30"/>
  <c r="I30"/>
  <c r="D31"/>
  <c r="J31" s="1"/>
  <c r="E31"/>
  <c r="G31"/>
  <c r="H31"/>
  <c r="I31"/>
  <c r="D32"/>
  <c r="E32"/>
  <c r="F32"/>
  <c r="I32" s="1"/>
  <c r="J32" s="1"/>
  <c r="G32"/>
  <c r="H32"/>
  <c r="D33"/>
  <c r="E33"/>
  <c r="F33"/>
  <c r="G33"/>
  <c r="H33"/>
  <c r="I33"/>
  <c r="J33" s="1"/>
  <c r="D34"/>
  <c r="E34"/>
  <c r="F34"/>
  <c r="I34" s="1"/>
  <c r="J34" s="1"/>
  <c r="G34"/>
  <c r="H34"/>
  <c r="D35"/>
  <c r="E35"/>
  <c r="F35"/>
  <c r="G35"/>
  <c r="H35"/>
  <c r="I35"/>
  <c r="J35" s="1"/>
  <c r="D36"/>
  <c r="E36"/>
  <c r="F36"/>
  <c r="I36" s="1"/>
  <c r="J36" s="1"/>
  <c r="G36"/>
  <c r="H36"/>
  <c r="D37"/>
  <c r="E37"/>
  <c r="F37"/>
  <c r="G37"/>
  <c r="H37"/>
  <c r="I37" s="1"/>
  <c r="J37" s="1"/>
  <c r="D38"/>
  <c r="E38"/>
  <c r="F38"/>
  <c r="G38"/>
  <c r="H38"/>
  <c r="I38"/>
  <c r="J38" s="1"/>
  <c r="D39"/>
  <c r="E39"/>
  <c r="F39"/>
  <c r="I39" s="1"/>
  <c r="J39" s="1"/>
  <c r="G39"/>
  <c r="H39"/>
  <c r="D40"/>
  <c r="E40"/>
  <c r="J40" s="1"/>
  <c r="F40"/>
  <c r="G40"/>
  <c r="H40"/>
  <c r="I40"/>
  <c r="D41"/>
  <c r="E41"/>
  <c r="F41"/>
  <c r="I41" s="1"/>
  <c r="J41" s="1"/>
  <c r="G41"/>
  <c r="H41"/>
  <c r="D42"/>
  <c r="E42"/>
  <c r="F42"/>
  <c r="G42"/>
  <c r="H42"/>
  <c r="I42"/>
  <c r="J42" s="1"/>
  <c r="D43"/>
  <c r="E43"/>
  <c r="F43"/>
  <c r="I43" s="1"/>
  <c r="J43" s="1"/>
  <c r="G43"/>
  <c r="H43"/>
  <c r="D44"/>
  <c r="E44"/>
  <c r="F44"/>
  <c r="G44"/>
  <c r="H44"/>
  <c r="I44"/>
  <c r="J44" s="1"/>
  <c r="D45"/>
  <c r="E45"/>
  <c r="G45"/>
  <c r="H45"/>
  <c r="I45"/>
  <c r="J45" s="1"/>
  <c r="D46"/>
  <c r="E46"/>
  <c r="F46"/>
  <c r="I46" s="1"/>
  <c r="J46" s="1"/>
  <c r="G46"/>
  <c r="H46"/>
  <c r="D47"/>
  <c r="E47"/>
  <c r="F47"/>
  <c r="G47"/>
  <c r="H47"/>
  <c r="I47"/>
  <c r="J47" s="1"/>
  <c r="D48"/>
  <c r="J48" s="1"/>
  <c r="F48"/>
  <c r="G48"/>
  <c r="H48"/>
  <c r="I48"/>
  <c r="D49"/>
  <c r="J49" s="1"/>
  <c r="F49"/>
  <c r="G49"/>
  <c r="H49"/>
  <c r="I49"/>
  <c r="D50"/>
  <c r="E50"/>
  <c r="F50"/>
  <c r="I50" s="1"/>
  <c r="J50" s="1"/>
  <c r="G50"/>
  <c r="H50"/>
  <c r="D51"/>
  <c r="E51"/>
  <c r="F51"/>
  <c r="G51"/>
  <c r="H51"/>
  <c r="I51"/>
  <c r="J51" s="1"/>
  <c r="D52"/>
  <c r="J52" s="1"/>
  <c r="E52"/>
  <c r="G52"/>
  <c r="H52"/>
  <c r="I52"/>
  <c r="D53"/>
  <c r="E53"/>
  <c r="G53"/>
  <c r="H53"/>
  <c r="I53"/>
  <c r="J53" s="1"/>
  <c r="D54"/>
  <c r="E54"/>
  <c r="F54"/>
  <c r="I54" s="1"/>
  <c r="J54" s="1"/>
  <c r="G54"/>
  <c r="H54"/>
  <c r="D55"/>
  <c r="E55"/>
  <c r="F55"/>
  <c r="G55"/>
  <c r="H55"/>
  <c r="I55"/>
  <c r="J55" s="1"/>
  <c r="D56"/>
  <c r="E56"/>
  <c r="F56"/>
  <c r="I56" s="1"/>
  <c r="J56" s="1"/>
  <c r="G56"/>
  <c r="H56"/>
  <c r="D57"/>
  <c r="E57"/>
  <c r="G57"/>
  <c r="H57"/>
  <c r="I57" s="1"/>
  <c r="J57" s="1"/>
  <c r="D58"/>
  <c r="E58"/>
  <c r="G58"/>
  <c r="H58"/>
  <c r="I58" s="1"/>
  <c r="J58" s="1"/>
  <c r="D59"/>
  <c r="E59"/>
  <c r="G59"/>
  <c r="H59"/>
  <c r="I59" s="1"/>
  <c r="J59" s="1"/>
  <c r="D60"/>
  <c r="E60"/>
  <c r="F60"/>
  <c r="G60"/>
  <c r="H60"/>
  <c r="I60"/>
  <c r="J60" s="1"/>
  <c r="D61"/>
  <c r="E61"/>
  <c r="F61"/>
  <c r="I61" s="1"/>
  <c r="J61" s="1"/>
  <c r="G61"/>
  <c r="H61"/>
  <c r="D62"/>
  <c r="E62"/>
  <c r="G62"/>
  <c r="H62"/>
  <c r="I62" s="1"/>
  <c r="J62" s="1"/>
  <c r="D63"/>
  <c r="E63"/>
  <c r="F63"/>
  <c r="G63"/>
  <c r="H63"/>
  <c r="I63"/>
  <c r="J63" s="1"/>
  <c r="D64"/>
  <c r="E64"/>
  <c r="G64"/>
  <c r="H64"/>
  <c r="I64"/>
  <c r="J64" s="1"/>
  <c r="D65"/>
  <c r="E65"/>
  <c r="F65"/>
  <c r="G65"/>
  <c r="H65"/>
  <c r="I65" s="1"/>
  <c r="J65" s="1"/>
  <c r="D66"/>
  <c r="E66"/>
  <c r="F66"/>
  <c r="G66"/>
  <c r="H66"/>
  <c r="I66"/>
  <c r="J66" s="1"/>
  <c r="D67"/>
  <c r="E67"/>
  <c r="F67"/>
  <c r="I67" s="1"/>
  <c r="J67" s="1"/>
  <c r="G67"/>
  <c r="H67"/>
  <c r="D68"/>
  <c r="E68"/>
  <c r="F68"/>
  <c r="G68"/>
  <c r="H68"/>
  <c r="I68"/>
  <c r="J68" s="1"/>
  <c r="D69"/>
  <c r="E69"/>
  <c r="F69"/>
  <c r="I69" s="1"/>
  <c r="J69" s="1"/>
  <c r="G69"/>
  <c r="H69"/>
  <c r="D70"/>
  <c r="E70"/>
  <c r="F70"/>
  <c r="G70"/>
  <c r="H70"/>
  <c r="I70"/>
  <c r="J70" s="1"/>
  <c r="D71"/>
  <c r="E71"/>
  <c r="F71"/>
  <c r="I71" s="1"/>
  <c r="J71" s="1"/>
  <c r="G71"/>
  <c r="H71"/>
  <c r="D72"/>
  <c r="E72"/>
  <c r="F72"/>
  <c r="G72"/>
  <c r="H72"/>
  <c r="I72" s="1"/>
  <c r="J72" s="1"/>
  <c r="D73"/>
  <c r="E73"/>
  <c r="F73"/>
  <c r="G73"/>
  <c r="H73"/>
  <c r="I73"/>
  <c r="J73" s="1"/>
  <c r="D74"/>
  <c r="E74"/>
  <c r="F74"/>
  <c r="I74" s="1"/>
  <c r="J74" s="1"/>
  <c r="G74"/>
  <c r="H74"/>
  <c r="D75"/>
  <c r="E75"/>
  <c r="F75"/>
  <c r="G75"/>
  <c r="H75"/>
  <c r="I75"/>
  <c r="J75" s="1"/>
  <c r="D76"/>
  <c r="E76"/>
  <c r="F76"/>
  <c r="I76" s="1"/>
  <c r="J76" s="1"/>
  <c r="G76"/>
  <c r="H76"/>
  <c r="D77"/>
  <c r="E77"/>
  <c r="F77"/>
  <c r="G77"/>
  <c r="H77"/>
  <c r="I77"/>
  <c r="J77" s="1"/>
  <c r="D78"/>
  <c r="E78"/>
  <c r="F78"/>
  <c r="I78" s="1"/>
  <c r="J78" s="1"/>
  <c r="G78"/>
  <c r="H78"/>
  <c r="D79"/>
  <c r="E79"/>
  <c r="F79"/>
  <c r="G79"/>
  <c r="H79"/>
  <c r="I79"/>
  <c r="J79" s="1"/>
  <c r="D80"/>
  <c r="E80"/>
  <c r="F80"/>
  <c r="I80" s="1"/>
  <c r="J80" s="1"/>
  <c r="G80"/>
  <c r="H80"/>
  <c r="D81"/>
  <c r="E81"/>
  <c r="F81"/>
  <c r="G81"/>
  <c r="H81"/>
  <c r="I81"/>
  <c r="J81" s="1"/>
  <c r="D82"/>
  <c r="E82"/>
  <c r="F82"/>
  <c r="I82" s="1"/>
  <c r="J82" s="1"/>
  <c r="G82"/>
  <c r="H82"/>
  <c r="D83"/>
  <c r="E83"/>
  <c r="F83"/>
  <c r="G83"/>
  <c r="H83"/>
  <c r="I83"/>
  <c r="J83" s="1"/>
  <c r="D84"/>
  <c r="E84"/>
  <c r="F84"/>
  <c r="I84" s="1"/>
  <c r="J84" s="1"/>
  <c r="G84"/>
  <c r="H84"/>
  <c r="D85"/>
  <c r="E85"/>
  <c r="F85"/>
  <c r="G85"/>
  <c r="H85"/>
  <c r="I85"/>
  <c r="J85" s="1"/>
  <c r="D86"/>
  <c r="E86"/>
  <c r="F86"/>
  <c r="I86" s="1"/>
  <c r="J86" s="1"/>
  <c r="G86"/>
  <c r="H86"/>
  <c r="D87"/>
  <c r="E87"/>
  <c r="J87" s="1"/>
  <c r="F87"/>
  <c r="G87"/>
  <c r="H87"/>
  <c r="I87"/>
  <c r="D88"/>
  <c r="E88"/>
  <c r="F88"/>
  <c r="I88" s="1"/>
  <c r="J88" s="1"/>
  <c r="G88"/>
  <c r="H88"/>
  <c r="D89"/>
  <c r="E89"/>
  <c r="F89"/>
  <c r="G89"/>
  <c r="H89"/>
  <c r="I89" s="1"/>
  <c r="J89" s="1"/>
  <c r="D90"/>
  <c r="E90"/>
  <c r="F90"/>
  <c r="G90"/>
  <c r="H90"/>
  <c r="I90"/>
  <c r="J90" s="1"/>
  <c r="D91"/>
  <c r="E91"/>
  <c r="F91"/>
  <c r="I91" s="1"/>
  <c r="J91" s="1"/>
  <c r="G91"/>
  <c r="H91"/>
  <c r="D92"/>
  <c r="E92"/>
  <c r="G92"/>
  <c r="H92"/>
  <c r="I92"/>
  <c r="J92" s="1"/>
  <c r="D93"/>
  <c r="E93"/>
  <c r="F93"/>
  <c r="I93" s="1"/>
  <c r="J93" s="1"/>
  <c r="G93"/>
  <c r="H93"/>
  <c r="D94"/>
  <c r="E94"/>
  <c r="F94"/>
  <c r="G94"/>
  <c r="H94"/>
  <c r="I94"/>
  <c r="J94" s="1"/>
  <c r="D95"/>
  <c r="E95"/>
  <c r="F95"/>
  <c r="I95" s="1"/>
  <c r="J95" s="1"/>
  <c r="G95"/>
  <c r="H95"/>
  <c r="D96"/>
  <c r="E96"/>
  <c r="F96"/>
  <c r="G96"/>
  <c r="H96"/>
  <c r="I96"/>
  <c r="J96" s="1"/>
  <c r="D97"/>
  <c r="E97"/>
  <c r="F97"/>
  <c r="I97" s="1"/>
  <c r="J97" s="1"/>
  <c r="G97"/>
  <c r="H97"/>
  <c r="D98"/>
  <c r="E98"/>
  <c r="F98"/>
  <c r="G98"/>
  <c r="H98"/>
  <c r="I98"/>
  <c r="J98" s="1"/>
  <c r="D99"/>
  <c r="E99"/>
  <c r="G99"/>
  <c r="H99"/>
  <c r="I99"/>
  <c r="J99" s="1"/>
  <c r="D100"/>
  <c r="J100" s="1"/>
  <c r="F100"/>
  <c r="G100"/>
  <c r="H100"/>
  <c r="I100"/>
  <c r="D101"/>
  <c r="J101" s="1"/>
  <c r="F101"/>
  <c r="G101"/>
  <c r="H101"/>
  <c r="I101"/>
  <c r="D102"/>
  <c r="J102" s="1"/>
  <c r="F102"/>
  <c r="G102"/>
  <c r="H102"/>
  <c r="I102"/>
  <c r="D103"/>
  <c r="E103"/>
  <c r="F103"/>
  <c r="I103" s="1"/>
  <c r="J103" s="1"/>
  <c r="G103"/>
  <c r="H103"/>
  <c r="D104"/>
  <c r="E104"/>
  <c r="G104"/>
  <c r="H104"/>
  <c r="I104" s="1"/>
  <c r="J104" s="1"/>
  <c r="D105"/>
  <c r="E105"/>
  <c r="G105"/>
  <c r="H105"/>
  <c r="I105" s="1"/>
  <c r="J105" s="1"/>
  <c r="D106"/>
  <c r="E106"/>
  <c r="F106"/>
  <c r="G106"/>
  <c r="H106"/>
  <c r="I106"/>
  <c r="J106" s="1"/>
  <c r="D107"/>
  <c r="E107"/>
  <c r="F107"/>
  <c r="I107" s="1"/>
  <c r="J107" s="1"/>
  <c r="G107"/>
  <c r="H107"/>
  <c r="D108"/>
  <c r="E108"/>
  <c r="F108"/>
  <c r="G108"/>
  <c r="H108"/>
  <c r="I108"/>
  <c r="J108" s="1"/>
  <c r="D109"/>
  <c r="E109"/>
  <c r="F109"/>
  <c r="I109" s="1"/>
  <c r="J109" s="1"/>
  <c r="G109"/>
  <c r="H109"/>
  <c r="D110"/>
  <c r="E110"/>
  <c r="J110" s="1"/>
  <c r="F110"/>
  <c r="G110"/>
  <c r="H110"/>
  <c r="I110"/>
  <c r="D111"/>
  <c r="E111"/>
  <c r="F111"/>
  <c r="I111" s="1"/>
  <c r="J111" s="1"/>
  <c r="G111"/>
  <c r="H111"/>
  <c r="D112"/>
  <c r="E112"/>
  <c r="J112" s="1"/>
  <c r="F112"/>
  <c r="G112"/>
  <c r="H112"/>
  <c r="I112"/>
  <c r="D113"/>
  <c r="E113"/>
  <c r="F113"/>
  <c r="I113" s="1"/>
  <c r="J113" s="1"/>
  <c r="G113"/>
  <c r="H113"/>
  <c r="D114"/>
  <c r="E114"/>
  <c r="F114"/>
  <c r="G114"/>
  <c r="H114"/>
  <c r="I114"/>
  <c r="J114" s="1"/>
  <c r="D115"/>
  <c r="E115"/>
  <c r="F115"/>
  <c r="I115" s="1"/>
  <c r="J115" s="1"/>
  <c r="G115"/>
  <c r="H115"/>
  <c r="D116"/>
  <c r="E116"/>
  <c r="G116"/>
  <c r="H116"/>
  <c r="I116"/>
  <c r="J116" s="1"/>
  <c r="D117"/>
  <c r="E117"/>
  <c r="F117"/>
  <c r="I117" s="1"/>
  <c r="J117" s="1"/>
  <c r="G117"/>
  <c r="H117"/>
  <c r="D118"/>
  <c r="E118"/>
  <c r="G118"/>
  <c r="H118"/>
  <c r="I118" s="1"/>
  <c r="J118" s="1"/>
  <c r="D119"/>
  <c r="E119"/>
  <c r="F119"/>
  <c r="G119"/>
  <c r="H119"/>
  <c r="I119" s="1"/>
  <c r="J119" s="1"/>
  <c r="D120"/>
  <c r="E120"/>
  <c r="F120"/>
  <c r="G120"/>
  <c r="H120"/>
  <c r="I120"/>
  <c r="J120" s="1"/>
  <c r="D121"/>
  <c r="E121"/>
  <c r="F121"/>
  <c r="I121" s="1"/>
  <c r="J121" s="1"/>
  <c r="G121"/>
  <c r="H121"/>
  <c r="D122"/>
  <c r="E122"/>
  <c r="F122"/>
  <c r="G122"/>
  <c r="H122"/>
  <c r="I122"/>
  <c r="J122" s="1"/>
  <c r="D123"/>
  <c r="E123"/>
  <c r="G123"/>
  <c r="H123"/>
  <c r="I123"/>
  <c r="J123" s="1"/>
  <c r="D124"/>
  <c r="J124" s="1"/>
  <c r="E124"/>
  <c r="G124"/>
  <c r="H124"/>
  <c r="I124"/>
  <c r="D125"/>
  <c r="E125"/>
  <c r="F125"/>
  <c r="I125" s="1"/>
  <c r="J125" s="1"/>
  <c r="G125"/>
  <c r="H125"/>
  <c r="D126"/>
  <c r="E126"/>
  <c r="J126" s="1"/>
  <c r="F126"/>
  <c r="G126"/>
  <c r="H126"/>
  <c r="I126"/>
  <c r="D127"/>
  <c r="E127"/>
  <c r="F127"/>
  <c r="I127" s="1"/>
  <c r="J127" s="1"/>
  <c r="G127"/>
  <c r="H127"/>
  <c r="D128"/>
  <c r="E128"/>
  <c r="J128" s="1"/>
  <c r="F128"/>
  <c r="G128"/>
  <c r="H128"/>
  <c r="I128"/>
  <c r="D129"/>
  <c r="E129"/>
  <c r="F129"/>
  <c r="I129" s="1"/>
  <c r="J129" s="1"/>
  <c r="G129"/>
  <c r="H129"/>
  <c r="D130"/>
  <c r="E130"/>
  <c r="F130"/>
  <c r="G130"/>
  <c r="H130"/>
  <c r="I130"/>
  <c r="J130" s="1"/>
  <c r="D131"/>
  <c r="E131"/>
  <c r="F131"/>
  <c r="I131" s="1"/>
  <c r="J131" s="1"/>
  <c r="G131"/>
  <c r="H131"/>
  <c r="D132"/>
  <c r="E132"/>
  <c r="F132"/>
  <c r="G132"/>
  <c r="H132"/>
  <c r="I132"/>
  <c r="J132" s="1"/>
  <c r="D133"/>
  <c r="E133"/>
  <c r="F133"/>
  <c r="I133" s="1"/>
  <c r="J133" s="1"/>
  <c r="G133"/>
  <c r="H133"/>
  <c r="D134"/>
  <c r="E134"/>
  <c r="F134"/>
  <c r="G134"/>
  <c r="H134"/>
  <c r="I134"/>
  <c r="J134" s="1"/>
  <c r="D135"/>
  <c r="E135"/>
  <c r="F135"/>
  <c r="I135" s="1"/>
  <c r="J135" s="1"/>
  <c r="G135"/>
  <c r="H135"/>
  <c r="D136"/>
  <c r="F136"/>
  <c r="I136" s="1"/>
  <c r="J136" s="1"/>
  <c r="G136"/>
  <c r="H136"/>
  <c r="D137"/>
  <c r="F137"/>
  <c r="I137" s="1"/>
  <c r="J137" s="1"/>
  <c r="G137"/>
  <c r="H137"/>
  <c r="D138"/>
  <c r="F138"/>
  <c r="I138" s="1"/>
  <c r="J138" s="1"/>
  <c r="G138"/>
  <c r="H138"/>
  <c r="D139"/>
  <c r="F139"/>
  <c r="I139" s="1"/>
  <c r="J139" s="1"/>
  <c r="G139"/>
  <c r="H139"/>
  <c r="D140"/>
  <c r="F140"/>
  <c r="I140" s="1"/>
  <c r="J140" s="1"/>
  <c r="G140"/>
  <c r="H140"/>
  <c r="D141"/>
  <c r="F141"/>
  <c r="I141" s="1"/>
  <c r="J141" s="1"/>
  <c r="G141"/>
  <c r="H141"/>
  <c r="D142"/>
  <c r="F142"/>
  <c r="I142" s="1"/>
  <c r="J142" s="1"/>
  <c r="G142"/>
  <c r="H142"/>
  <c r="D143"/>
  <c r="F143"/>
  <c r="I143" s="1"/>
  <c r="J143" s="1"/>
  <c r="G143"/>
  <c r="H143"/>
  <c r="D144"/>
  <c r="F144"/>
  <c r="I144" s="1"/>
  <c r="J144" s="1"/>
  <c r="G144"/>
  <c r="H144"/>
  <c r="D145"/>
  <c r="F145"/>
  <c r="I145" s="1"/>
  <c r="J145" s="1"/>
  <c r="G145"/>
  <c r="H145"/>
  <c r="D146"/>
  <c r="F146"/>
  <c r="I146" s="1"/>
  <c r="J146" s="1"/>
  <c r="G146"/>
  <c r="H146"/>
  <c r="D147"/>
  <c r="F147"/>
  <c r="G147"/>
  <c r="H147"/>
  <c r="I147"/>
  <c r="J147" s="1"/>
  <c r="D148"/>
  <c r="F148"/>
  <c r="G148"/>
  <c r="H148"/>
  <c r="I148"/>
  <c r="J148" s="1"/>
  <c r="D149"/>
  <c r="F149"/>
  <c r="G149"/>
  <c r="H149"/>
  <c r="I149"/>
  <c r="J149" s="1"/>
  <c r="D150"/>
  <c r="J150" s="1"/>
  <c r="F150"/>
  <c r="G150"/>
  <c r="H150"/>
  <c r="I150"/>
  <c r="D151"/>
  <c r="J151" s="1"/>
  <c r="F151"/>
  <c r="G151"/>
  <c r="H151"/>
  <c r="I151"/>
  <c r="D152"/>
  <c r="J152" s="1"/>
  <c r="F152"/>
  <c r="G152"/>
  <c r="H152"/>
  <c r="I152"/>
  <c r="D153"/>
  <c r="J153" s="1"/>
  <c r="F153"/>
  <c r="G153"/>
  <c r="H153"/>
  <c r="I153"/>
  <c r="D154"/>
  <c r="J154" s="1"/>
  <c r="F154"/>
  <c r="G154"/>
  <c r="H154"/>
  <c r="I154"/>
  <c r="D155"/>
  <c r="J155" s="1"/>
  <c r="F155"/>
  <c r="G155"/>
  <c r="H155"/>
  <c r="I155"/>
  <c r="D156"/>
  <c r="J156" s="1"/>
  <c r="F156"/>
  <c r="G156"/>
  <c r="H156"/>
  <c r="I156"/>
  <c r="D157"/>
  <c r="J157" s="1"/>
  <c r="F157"/>
  <c r="G157"/>
  <c r="H157"/>
  <c r="I157"/>
  <c r="D158"/>
  <c r="J158" s="1"/>
  <c r="F158"/>
  <c r="G158"/>
  <c r="H158"/>
  <c r="I158"/>
  <c r="D159"/>
  <c r="J159" s="1"/>
  <c r="F159"/>
  <c r="G159"/>
  <c r="H159"/>
  <c r="I159"/>
  <c r="D160"/>
  <c r="J160" s="1"/>
  <c r="F160"/>
  <c r="G160"/>
  <c r="H160"/>
  <c r="I160"/>
  <c r="D161"/>
  <c r="J161" s="1"/>
  <c r="F161"/>
  <c r="G161"/>
  <c r="H161"/>
  <c r="I161"/>
  <c r="D162"/>
  <c r="J162" s="1"/>
  <c r="F162"/>
  <c r="G162"/>
  <c r="H162"/>
  <c r="I162"/>
  <c r="D163"/>
  <c r="J163" s="1"/>
  <c r="F163"/>
  <c r="G163"/>
  <c r="H163"/>
  <c r="I163"/>
  <c r="D164"/>
  <c r="J164" s="1"/>
  <c r="F164"/>
  <c r="G164"/>
  <c r="H164"/>
  <c r="I164"/>
  <c r="D165"/>
  <c r="J165" s="1"/>
  <c r="F165"/>
  <c r="G165"/>
  <c r="H165"/>
  <c r="I165"/>
  <c r="D166"/>
  <c r="J166" s="1"/>
  <c r="F166"/>
  <c r="G166"/>
  <c r="H166"/>
  <c r="I166"/>
  <c r="D167"/>
  <c r="J167" s="1"/>
  <c r="F167"/>
  <c r="G167"/>
  <c r="H167"/>
  <c r="I167"/>
  <c r="D168"/>
  <c r="J168" s="1"/>
  <c r="F168"/>
  <c r="G168"/>
  <c r="H168"/>
  <c r="I168"/>
  <c r="D169"/>
  <c r="J169" s="1"/>
  <c r="F169"/>
  <c r="G169"/>
  <c r="H169"/>
  <c r="I169"/>
  <c r="D170"/>
  <c r="J170" s="1"/>
  <c r="F170"/>
  <c r="G170"/>
  <c r="H170"/>
  <c r="I170"/>
  <c r="D171"/>
  <c r="J171" s="1"/>
  <c r="F171"/>
  <c r="G171"/>
  <c r="H171"/>
  <c r="I171"/>
  <c r="D172"/>
  <c r="F172"/>
  <c r="H172"/>
  <c r="I172" s="1"/>
  <c r="J172" s="1"/>
  <c r="D173"/>
  <c r="F173"/>
  <c r="H173"/>
  <c r="I173"/>
  <c r="J173" s="1"/>
  <c r="D174"/>
  <c r="F174"/>
  <c r="H174"/>
  <c r="I174" s="1"/>
  <c r="J174" s="1"/>
  <c r="D175"/>
  <c r="F175"/>
  <c r="I175" s="1"/>
  <c r="J175" s="1"/>
  <c r="G175"/>
  <c r="H175"/>
  <c r="D176"/>
  <c r="F176"/>
  <c r="I176" s="1"/>
  <c r="J176" s="1"/>
  <c r="G176"/>
  <c r="H176"/>
  <c r="D177"/>
  <c r="F177"/>
  <c r="I177" s="1"/>
  <c r="J177" s="1"/>
  <c r="G177"/>
  <c r="H177"/>
  <c r="D178"/>
  <c r="F178"/>
  <c r="I178" s="1"/>
  <c r="J178" s="1"/>
  <c r="G178"/>
  <c r="H178"/>
  <c r="D179"/>
  <c r="F179"/>
  <c r="I179" s="1"/>
  <c r="J179" s="1"/>
  <c r="G179"/>
  <c r="H179"/>
  <c r="D180"/>
  <c r="F180"/>
  <c r="I180" s="1"/>
  <c r="J180" s="1"/>
  <c r="G180"/>
  <c r="H180"/>
  <c r="D181"/>
  <c r="F181"/>
  <c r="I181" s="1"/>
  <c r="J181" s="1"/>
  <c r="G181"/>
  <c r="H181"/>
  <c r="D182"/>
  <c r="F182"/>
  <c r="I182" s="1"/>
  <c r="J182" s="1"/>
  <c r="G182"/>
  <c r="H182"/>
  <c r="D183"/>
  <c r="F183"/>
  <c r="I183" s="1"/>
  <c r="J183" s="1"/>
  <c r="G183"/>
  <c r="H183"/>
  <c r="D184"/>
  <c r="F184"/>
  <c r="I184" s="1"/>
  <c r="J184" s="1"/>
  <c r="G184"/>
  <c r="H184"/>
  <c r="D185"/>
  <c r="F185"/>
  <c r="I185" s="1"/>
  <c r="J185" s="1"/>
  <c r="G185"/>
  <c r="H185"/>
  <c r="D186"/>
  <c r="F186"/>
  <c r="I186" s="1"/>
  <c r="J186" s="1"/>
  <c r="G186"/>
  <c r="H186"/>
  <c r="D187"/>
  <c r="F187"/>
  <c r="I187" s="1"/>
  <c r="J187" s="1"/>
  <c r="G187"/>
  <c r="H187"/>
  <c r="D188"/>
  <c r="F188"/>
  <c r="I188" s="1"/>
  <c r="J188" s="1"/>
  <c r="G188"/>
  <c r="H188"/>
  <c r="D189"/>
  <c r="F189"/>
  <c r="I189" s="1"/>
  <c r="J189" s="1"/>
  <c r="G189"/>
  <c r="H189"/>
  <c r="D190"/>
  <c r="F190"/>
  <c r="I190" s="1"/>
  <c r="J190" s="1"/>
  <c r="G190"/>
  <c r="H190"/>
  <c r="D191"/>
  <c r="F191"/>
  <c r="I191" s="1"/>
  <c r="J191" s="1"/>
  <c r="G191"/>
  <c r="H191"/>
  <c r="D192"/>
  <c r="F192"/>
  <c r="I192" s="1"/>
  <c r="J192" s="1"/>
  <c r="G192"/>
  <c r="H192"/>
  <c r="D193"/>
  <c r="F193"/>
  <c r="I193" s="1"/>
  <c r="J193" s="1"/>
  <c r="G193"/>
  <c r="H193"/>
  <c r="D194"/>
  <c r="F194"/>
  <c r="H194"/>
  <c r="I194"/>
  <c r="J194" s="1"/>
  <c r="D195"/>
  <c r="F195"/>
  <c r="H195"/>
  <c r="I195" s="1"/>
  <c r="J195" s="1"/>
  <c r="D196"/>
  <c r="F196"/>
  <c r="H196"/>
  <c r="I196"/>
  <c r="J196" s="1"/>
  <c r="D197"/>
  <c r="E197"/>
  <c r="F197"/>
  <c r="I197" s="1"/>
  <c r="J197" s="1"/>
  <c r="G197"/>
  <c r="H197"/>
  <c r="D198"/>
  <c r="E198"/>
  <c r="F198"/>
  <c r="G198"/>
  <c r="H198"/>
  <c r="I198"/>
  <c r="J198" s="1"/>
  <c r="D199"/>
  <c r="E199"/>
  <c r="F199"/>
  <c r="I199" s="1"/>
  <c r="J199" s="1"/>
  <c r="G199"/>
  <c r="H199"/>
  <c r="D200"/>
  <c r="E200"/>
  <c r="F200"/>
  <c r="G200"/>
  <c r="H200"/>
  <c r="I200"/>
  <c r="J200" s="1"/>
  <c r="D201"/>
  <c r="E201"/>
  <c r="F201"/>
  <c r="I201" s="1"/>
  <c r="J201" s="1"/>
  <c r="G201"/>
  <c r="H201"/>
  <c r="D202"/>
  <c r="E202"/>
  <c r="F202"/>
  <c r="G202"/>
  <c r="H202"/>
  <c r="I202"/>
  <c r="J202" s="1"/>
  <c r="D203"/>
  <c r="E203"/>
  <c r="F203"/>
  <c r="I203" s="1"/>
  <c r="J203" s="1"/>
  <c r="G203"/>
  <c r="H203"/>
  <c r="D204"/>
  <c r="E204"/>
  <c r="G204"/>
  <c r="H204"/>
  <c r="I204" s="1"/>
  <c r="J204" s="1"/>
  <c r="D205"/>
  <c r="E205"/>
  <c r="G205"/>
  <c r="H205"/>
  <c r="I205" s="1"/>
  <c r="J205" s="1"/>
  <c r="D206"/>
  <c r="E206"/>
  <c r="G206"/>
  <c r="H206"/>
  <c r="I206" s="1"/>
  <c r="J206" s="1"/>
  <c r="D207"/>
  <c r="E207"/>
  <c r="F207"/>
  <c r="G207"/>
  <c r="H207"/>
  <c r="I207"/>
  <c r="J207" s="1"/>
  <c r="D208"/>
  <c r="E208"/>
  <c r="F208"/>
  <c r="I208" s="1"/>
  <c r="J208" s="1"/>
  <c r="G208"/>
  <c r="H208"/>
  <c r="D209"/>
  <c r="E209"/>
  <c r="F209"/>
  <c r="G209"/>
  <c r="H209"/>
  <c r="I209"/>
  <c r="J209" s="1"/>
  <c r="D210"/>
  <c r="E210"/>
  <c r="G210"/>
  <c r="H210"/>
  <c r="I210"/>
  <c r="J210" s="1"/>
  <c r="D211"/>
  <c r="E211"/>
  <c r="G211"/>
  <c r="H211"/>
  <c r="I211"/>
  <c r="J211" s="1"/>
  <c r="D212"/>
  <c r="J212" s="1"/>
  <c r="E212"/>
  <c r="G212"/>
  <c r="H212"/>
  <c r="I212"/>
  <c r="D213"/>
  <c r="E213"/>
  <c r="F213"/>
  <c r="I213" s="1"/>
  <c r="J213" s="1"/>
  <c r="G213"/>
  <c r="H213"/>
  <c r="D214"/>
  <c r="E214"/>
  <c r="J214" s="1"/>
  <c r="F214"/>
  <c r="G214"/>
  <c r="H214"/>
  <c r="I214"/>
  <c r="D215"/>
  <c r="E215"/>
  <c r="F215"/>
  <c r="I215" s="1"/>
  <c r="J215" s="1"/>
  <c r="G215"/>
  <c r="H215"/>
  <c r="D216"/>
  <c r="E216"/>
  <c r="F216"/>
  <c r="G216"/>
  <c r="H216"/>
  <c r="I216"/>
  <c r="J216" s="1"/>
  <c r="D217"/>
  <c r="E217"/>
  <c r="F217"/>
  <c r="I217" s="1"/>
  <c r="J217" s="1"/>
  <c r="G217"/>
  <c r="H217"/>
  <c r="D218"/>
  <c r="E218"/>
  <c r="F218"/>
  <c r="G218"/>
  <c r="H218"/>
  <c r="I218"/>
  <c r="J218" s="1"/>
  <c r="D219"/>
  <c r="E219"/>
  <c r="F219"/>
  <c r="I219" s="1"/>
  <c r="J219" s="1"/>
  <c r="G219"/>
  <c r="H219"/>
  <c r="D220"/>
  <c r="E220"/>
  <c r="F220"/>
  <c r="G220"/>
  <c r="H220"/>
  <c r="I220"/>
  <c r="J220" s="1"/>
  <c r="D221"/>
  <c r="E221"/>
  <c r="F221"/>
  <c r="I221" s="1"/>
  <c r="J221" s="1"/>
  <c r="G221"/>
  <c r="H221"/>
  <c r="D222"/>
  <c r="E222"/>
  <c r="F222"/>
  <c r="G222"/>
  <c r="H222"/>
  <c r="I222"/>
  <c r="J222" s="1"/>
  <c r="D223"/>
  <c r="E223"/>
  <c r="F223"/>
  <c r="I223" s="1"/>
  <c r="J223" s="1"/>
  <c r="G223"/>
  <c r="H223"/>
  <c r="D224"/>
  <c r="E224"/>
  <c r="F224"/>
  <c r="G224"/>
  <c r="H224"/>
  <c r="I224"/>
  <c r="J224" s="1"/>
  <c r="D225"/>
  <c r="E225"/>
  <c r="F225"/>
  <c r="I225" s="1"/>
  <c r="J225" s="1"/>
  <c r="G225"/>
  <c r="H225"/>
  <c r="D226"/>
  <c r="E226"/>
  <c r="F226"/>
  <c r="G226"/>
  <c r="H226"/>
  <c r="I226"/>
  <c r="J226" s="1"/>
  <c r="D227"/>
  <c r="E227"/>
  <c r="F227"/>
  <c r="I227" s="1"/>
  <c r="J227" s="1"/>
  <c r="G227"/>
  <c r="H227"/>
  <c r="D228"/>
  <c r="E228"/>
  <c r="J228" s="1"/>
  <c r="F228"/>
  <c r="G228"/>
  <c r="H228"/>
  <c r="I228"/>
  <c r="D229"/>
  <c r="E229"/>
  <c r="F229"/>
  <c r="I229" s="1"/>
  <c r="J229" s="1"/>
  <c r="G229"/>
  <c r="H229"/>
  <c r="D230"/>
  <c r="E230"/>
  <c r="F230"/>
  <c r="G230"/>
  <c r="H230"/>
  <c r="I230"/>
  <c r="J230" s="1"/>
  <c r="D231"/>
  <c r="E231"/>
  <c r="F231"/>
  <c r="I231" s="1"/>
  <c r="J231" s="1"/>
  <c r="G231"/>
  <c r="H231"/>
  <c r="D232"/>
  <c r="E232"/>
  <c r="F232"/>
  <c r="G232"/>
  <c r="H232"/>
  <c r="I232"/>
  <c r="J232" s="1"/>
  <c r="D233"/>
  <c r="E233"/>
  <c r="F233"/>
  <c r="I233" s="1"/>
  <c r="J233" s="1"/>
  <c r="G233"/>
  <c r="H233"/>
  <c r="D234"/>
  <c r="E234"/>
  <c r="F234"/>
  <c r="G234"/>
  <c r="H234"/>
  <c r="I234"/>
  <c r="J234" s="1"/>
  <c r="D235"/>
  <c r="E235"/>
  <c r="F235"/>
  <c r="I235" s="1"/>
  <c r="J235" s="1"/>
  <c r="G235"/>
  <c r="H235"/>
  <c r="D236"/>
  <c r="E236"/>
  <c r="F236"/>
  <c r="G236"/>
  <c r="H236"/>
  <c r="I236"/>
  <c r="J236" s="1"/>
  <c r="D237"/>
  <c r="E237"/>
  <c r="F237"/>
  <c r="I237" s="1"/>
  <c r="J237" s="1"/>
  <c r="G237"/>
  <c r="H237"/>
  <c r="D238"/>
  <c r="E238"/>
  <c r="F238"/>
  <c r="G238"/>
  <c r="H238"/>
  <c r="I238"/>
  <c r="J238" s="1"/>
  <c r="D239"/>
  <c r="E239"/>
  <c r="F239"/>
  <c r="I239" s="1"/>
  <c r="J239" s="1"/>
  <c r="G239"/>
  <c r="H239"/>
  <c r="D240"/>
  <c r="E240"/>
  <c r="F240"/>
  <c r="G240"/>
  <c r="H240"/>
  <c r="I240"/>
  <c r="J240" s="1"/>
  <c r="D241"/>
  <c r="E241"/>
  <c r="F241"/>
  <c r="I241" s="1"/>
  <c r="J241" s="1"/>
  <c r="G241"/>
  <c r="H241"/>
  <c r="D242"/>
  <c r="E242"/>
  <c r="G242"/>
  <c r="H242"/>
  <c r="I242" s="1"/>
  <c r="J242" s="1"/>
  <c r="D243"/>
  <c r="E243"/>
  <c r="F243"/>
  <c r="G243"/>
  <c r="H243"/>
  <c r="I243"/>
  <c r="J243" s="1"/>
  <c r="D244"/>
  <c r="E244"/>
  <c r="G244"/>
  <c r="H244"/>
  <c r="I244"/>
  <c r="J244" s="1"/>
  <c r="D245"/>
  <c r="E245"/>
  <c r="F245"/>
  <c r="I245" s="1"/>
  <c r="J245" s="1"/>
  <c r="G245"/>
  <c r="H245"/>
  <c r="D246"/>
  <c r="E246"/>
  <c r="G246"/>
  <c r="H246"/>
  <c r="I246" s="1"/>
  <c r="J246" s="1"/>
  <c r="D247"/>
  <c r="E247"/>
  <c r="G247"/>
  <c r="H247"/>
  <c r="I247" s="1"/>
  <c r="J247" s="1"/>
  <c r="D248"/>
  <c r="E248"/>
  <c r="J248" s="1"/>
  <c r="F248"/>
  <c r="G248"/>
  <c r="H248"/>
  <c r="I248"/>
  <c r="D249"/>
  <c r="E249"/>
  <c r="F249"/>
  <c r="I249" s="1"/>
  <c r="J249" s="1"/>
  <c r="G249"/>
  <c r="H249"/>
  <c r="D250"/>
  <c r="E250"/>
  <c r="F250"/>
  <c r="G250"/>
  <c r="H250"/>
  <c r="I250"/>
  <c r="J250" s="1"/>
  <c r="D251"/>
  <c r="J251" s="1"/>
  <c r="E251"/>
  <c r="G251"/>
  <c r="H251"/>
  <c r="I251"/>
  <c r="D252"/>
  <c r="E252"/>
  <c r="F252"/>
  <c r="I252" s="1"/>
  <c r="J252" s="1"/>
  <c r="G252"/>
  <c r="H252"/>
  <c r="D253"/>
  <c r="E253"/>
  <c r="F253"/>
  <c r="G253"/>
  <c r="H253"/>
  <c r="I253"/>
  <c r="J253" s="1"/>
  <c r="D254"/>
  <c r="E254"/>
  <c r="F254"/>
  <c r="I254" s="1"/>
  <c r="J254" s="1"/>
  <c r="G254"/>
  <c r="H254"/>
  <c r="D255"/>
  <c r="E255"/>
  <c r="F255"/>
  <c r="G255"/>
  <c r="H255"/>
  <c r="I255"/>
  <c r="J255" s="1"/>
  <c r="D256"/>
  <c r="E256"/>
  <c r="F256"/>
  <c r="I256" s="1"/>
  <c r="J256" s="1"/>
  <c r="G256"/>
  <c r="H256"/>
  <c r="D257"/>
  <c r="E257"/>
  <c r="F257"/>
  <c r="G257"/>
  <c r="H257"/>
  <c r="I257"/>
  <c r="J257" s="1"/>
  <c r="D258"/>
  <c r="E258"/>
  <c r="F258"/>
  <c r="I258" s="1"/>
  <c r="J258" s="1"/>
  <c r="G258"/>
  <c r="H258"/>
  <c r="D259"/>
  <c r="E259"/>
  <c r="G259"/>
  <c r="H259"/>
  <c r="I259" s="1"/>
  <c r="J259" s="1"/>
  <c r="D260"/>
  <c r="E260"/>
  <c r="G260"/>
  <c r="H260"/>
  <c r="I260" s="1"/>
  <c r="J260" s="1"/>
  <c r="D261"/>
  <c r="E261"/>
  <c r="F261"/>
  <c r="G261"/>
  <c r="H261"/>
  <c r="I261" s="1"/>
  <c r="J261" s="1"/>
  <c r="D262"/>
  <c r="E262"/>
  <c r="G262"/>
  <c r="H262"/>
  <c r="I262" s="1"/>
  <c r="J262" s="1"/>
  <c r="D263"/>
  <c r="E263"/>
  <c r="G263"/>
  <c r="H263"/>
  <c r="I263" s="1"/>
  <c r="J263" s="1"/>
  <c r="D264"/>
  <c r="E264"/>
  <c r="G264"/>
  <c r="H264"/>
  <c r="I264"/>
  <c r="J264" s="1"/>
  <c r="D265"/>
  <c r="E265"/>
  <c r="G265"/>
  <c r="H265"/>
  <c r="I265"/>
  <c r="J265" s="1"/>
  <c r="D266"/>
  <c r="E266"/>
  <c r="F266"/>
  <c r="I266" s="1"/>
  <c r="J266" s="1"/>
  <c r="G266"/>
  <c r="H266"/>
  <c r="D267"/>
  <c r="E267"/>
  <c r="F267"/>
  <c r="G267"/>
  <c r="H267"/>
  <c r="I267"/>
  <c r="J267" s="1"/>
  <c r="D268"/>
  <c r="E268"/>
  <c r="F268"/>
  <c r="I268" s="1"/>
  <c r="J268" s="1"/>
  <c r="G268"/>
  <c r="H268"/>
  <c r="D269"/>
  <c r="E269"/>
  <c r="J269" s="1"/>
  <c r="F269"/>
  <c r="G269"/>
  <c r="H269"/>
  <c r="I269"/>
  <c r="D270"/>
  <c r="E270"/>
  <c r="F270"/>
  <c r="I270" s="1"/>
  <c r="J270" s="1"/>
  <c r="G270"/>
  <c r="H270"/>
  <c r="D271"/>
  <c r="E271"/>
  <c r="J271" s="1"/>
  <c r="F271"/>
  <c r="G271"/>
  <c r="H271"/>
  <c r="I271"/>
  <c r="D272"/>
  <c r="J272" s="1"/>
  <c r="E272"/>
  <c r="G272"/>
  <c r="H272"/>
  <c r="I272"/>
  <c r="D273"/>
  <c r="J273" s="1"/>
  <c r="E273"/>
  <c r="G273"/>
  <c r="H273"/>
  <c r="I273"/>
  <c r="D274"/>
  <c r="E274"/>
  <c r="F274"/>
  <c r="I274" s="1"/>
  <c r="J274" s="1"/>
  <c r="G274"/>
  <c r="H274"/>
  <c r="D275"/>
  <c r="E275"/>
  <c r="J275" s="1"/>
  <c r="F275"/>
  <c r="G275"/>
  <c r="H275"/>
  <c r="I275"/>
  <c r="D276"/>
  <c r="E276"/>
  <c r="F276"/>
  <c r="I276" s="1"/>
  <c r="J276" s="1"/>
  <c r="G276"/>
  <c r="H276"/>
  <c r="D277"/>
  <c r="E277"/>
  <c r="G277"/>
  <c r="H277"/>
  <c r="I277" s="1"/>
  <c r="J277" s="1"/>
  <c r="D278"/>
  <c r="E278"/>
  <c r="F278"/>
  <c r="G278"/>
  <c r="H278"/>
  <c r="I278"/>
  <c r="J278" s="1"/>
  <c r="D279"/>
  <c r="E279"/>
  <c r="F279"/>
  <c r="I279" s="1"/>
  <c r="J279" s="1"/>
  <c r="G279"/>
  <c r="H279"/>
  <c r="D280"/>
  <c r="E280"/>
  <c r="F280"/>
  <c r="G280"/>
  <c r="H280"/>
  <c r="I280"/>
  <c r="J280" s="1"/>
  <c r="D281"/>
  <c r="E281"/>
  <c r="G281"/>
  <c r="H281"/>
  <c r="I281"/>
  <c r="J281" s="1"/>
  <c r="D282"/>
  <c r="E282"/>
  <c r="G282"/>
  <c r="H282"/>
  <c r="I282"/>
  <c r="J282" s="1"/>
  <c r="D283"/>
  <c r="E283"/>
  <c r="F283"/>
  <c r="I283" s="1"/>
  <c r="J283" s="1"/>
  <c r="G283"/>
  <c r="H283"/>
  <c r="D284"/>
  <c r="E284"/>
  <c r="F284"/>
  <c r="G284"/>
  <c r="H284"/>
  <c r="I284"/>
  <c r="J284" s="1"/>
  <c r="D285"/>
  <c r="E285"/>
  <c r="F285"/>
  <c r="I285" s="1"/>
  <c r="J285" s="1"/>
  <c r="G285"/>
  <c r="H285"/>
  <c r="D286"/>
  <c r="E286"/>
  <c r="F286"/>
  <c r="G286"/>
  <c r="H286"/>
  <c r="I286"/>
  <c r="J286" s="1"/>
  <c r="D287"/>
  <c r="E287"/>
  <c r="F287"/>
  <c r="I287" s="1"/>
  <c r="J287" s="1"/>
  <c r="G287"/>
  <c r="H287"/>
  <c r="D288"/>
  <c r="E288"/>
  <c r="G288"/>
  <c r="H288"/>
  <c r="I288" s="1"/>
  <c r="J288" s="1"/>
  <c r="D289"/>
  <c r="E289"/>
  <c r="F289"/>
  <c r="G289"/>
  <c r="H289"/>
  <c r="I289"/>
  <c r="J289" s="1"/>
  <c r="D290"/>
  <c r="E290"/>
  <c r="G290"/>
  <c r="H290"/>
  <c r="I290"/>
  <c r="J290" s="1"/>
  <c r="D291"/>
  <c r="E291"/>
  <c r="F291"/>
  <c r="I291" s="1"/>
  <c r="J291" s="1"/>
  <c r="G291"/>
  <c r="H291"/>
  <c r="D292"/>
  <c r="E292"/>
  <c r="F292"/>
  <c r="G292"/>
  <c r="H292"/>
  <c r="I292"/>
  <c r="J292" s="1"/>
  <c r="D293"/>
  <c r="E293"/>
  <c r="F293"/>
  <c r="I293" s="1"/>
  <c r="J293" s="1"/>
  <c r="G293"/>
  <c r="H293"/>
  <c r="D294"/>
  <c r="E294"/>
  <c r="F294"/>
  <c r="G294"/>
  <c r="H294"/>
  <c r="I294"/>
  <c r="J294" s="1"/>
  <c r="D295"/>
  <c r="E295"/>
  <c r="F295"/>
  <c r="I295" s="1"/>
  <c r="J295" s="1"/>
  <c r="G295"/>
  <c r="H295"/>
  <c r="D296"/>
  <c r="E296"/>
  <c r="F296"/>
  <c r="G296"/>
  <c r="H296"/>
  <c r="I296"/>
  <c r="J296" s="1"/>
  <c r="D297"/>
  <c r="E297"/>
  <c r="G297"/>
  <c r="H297"/>
  <c r="I297"/>
  <c r="J297" s="1"/>
  <c r="D298"/>
  <c r="E298"/>
  <c r="G298"/>
  <c r="H298"/>
  <c r="I298"/>
  <c r="J298" s="1"/>
  <c r="D299"/>
  <c r="E299"/>
  <c r="F299"/>
  <c r="I299" s="1"/>
  <c r="J299" s="1"/>
  <c r="G299"/>
  <c r="H299"/>
  <c r="D300"/>
  <c r="E300"/>
  <c r="G300"/>
  <c r="H300"/>
  <c r="I300" s="1"/>
  <c r="J300" s="1"/>
  <c r="D301"/>
  <c r="E301"/>
  <c r="F301"/>
  <c r="G301"/>
  <c r="H301"/>
  <c r="I301"/>
  <c r="J301" s="1"/>
  <c r="D302"/>
  <c r="E302"/>
  <c r="F302"/>
  <c r="I302" s="1"/>
  <c r="J302" s="1"/>
  <c r="G302"/>
  <c r="H302"/>
  <c r="D303"/>
  <c r="E303"/>
  <c r="F303"/>
  <c r="G303"/>
  <c r="H303"/>
  <c r="I303"/>
  <c r="J303" s="1"/>
  <c r="D304"/>
  <c r="E304"/>
  <c r="F304"/>
  <c r="I304" s="1"/>
  <c r="J304" s="1"/>
  <c r="G304"/>
  <c r="H304"/>
  <c r="D305"/>
  <c r="E305"/>
  <c r="F305"/>
  <c r="G305"/>
  <c r="H305"/>
  <c r="I305"/>
  <c r="J305" s="1"/>
  <c r="D306"/>
  <c r="E306"/>
  <c r="G306"/>
  <c r="H306"/>
  <c r="I306"/>
  <c r="J306" s="1"/>
  <c r="D307"/>
  <c r="E307"/>
  <c r="F307"/>
  <c r="I307" s="1"/>
  <c r="J307" s="1"/>
  <c r="G307"/>
  <c r="H307"/>
  <c r="D308"/>
  <c r="E308"/>
  <c r="F308"/>
  <c r="G308"/>
  <c r="H308"/>
  <c r="I308"/>
  <c r="J308" s="1"/>
  <c r="D309"/>
  <c r="E309"/>
  <c r="F309"/>
  <c r="I309" s="1"/>
  <c r="J309" s="1"/>
  <c r="G309"/>
  <c r="H309"/>
  <c r="D310"/>
  <c r="E310"/>
  <c r="J310" s="1"/>
  <c r="F310"/>
  <c r="G310"/>
  <c r="H310"/>
  <c r="I310"/>
  <c r="D311"/>
  <c r="E311"/>
  <c r="G311"/>
  <c r="H311"/>
  <c r="I311"/>
  <c r="D312"/>
  <c r="E312"/>
  <c r="F312"/>
  <c r="G312"/>
  <c r="H312"/>
  <c r="D313"/>
  <c r="E313"/>
  <c r="F313"/>
  <c r="I313" s="1"/>
  <c r="J313" s="1"/>
  <c r="G313"/>
  <c r="H313"/>
  <c r="D314"/>
  <c r="E314"/>
  <c r="J314" s="1"/>
  <c r="F314"/>
  <c r="G314"/>
  <c r="H314"/>
  <c r="I314"/>
  <c r="D315"/>
  <c r="E315"/>
  <c r="F315"/>
  <c r="I315" s="1"/>
  <c r="J315" s="1"/>
  <c r="G315"/>
  <c r="H315"/>
  <c r="D316"/>
  <c r="E316"/>
  <c r="J316" s="1"/>
  <c r="F316"/>
  <c r="G316"/>
  <c r="H316"/>
  <c r="I316"/>
  <c r="D317"/>
  <c r="J317" s="1"/>
  <c r="E317"/>
  <c r="G317"/>
  <c r="H317"/>
  <c r="I317"/>
  <c r="D318"/>
  <c r="J318" s="1"/>
  <c r="E318"/>
  <c r="G318"/>
  <c r="H318"/>
  <c r="I318"/>
  <c r="D319"/>
  <c r="J319" s="1"/>
  <c r="E319"/>
  <c r="G319"/>
  <c r="H319"/>
  <c r="I319"/>
  <c r="D320"/>
  <c r="J320" s="1"/>
  <c r="E320"/>
  <c r="G320"/>
  <c r="H320"/>
  <c r="I320"/>
  <c r="D321"/>
  <c r="J321" s="1"/>
  <c r="E321"/>
  <c r="G321"/>
  <c r="H321"/>
  <c r="I321"/>
  <c r="D322"/>
  <c r="J322" s="1"/>
  <c r="E322"/>
  <c r="G322"/>
  <c r="H322"/>
  <c r="I322"/>
  <c r="D323"/>
  <c r="E323"/>
  <c r="F323"/>
  <c r="I323" s="1"/>
  <c r="J323" s="1"/>
  <c r="G323"/>
  <c r="H323"/>
  <c r="D324"/>
  <c r="E324"/>
  <c r="J324" s="1"/>
  <c r="F324"/>
  <c r="G324"/>
  <c r="H324"/>
  <c r="I324"/>
  <c r="D325"/>
  <c r="E325"/>
  <c r="F325"/>
  <c r="I325" s="1"/>
  <c r="J325" s="1"/>
  <c r="G325"/>
  <c r="H325"/>
  <c r="D326"/>
  <c r="E326"/>
  <c r="J326" s="1"/>
  <c r="F326"/>
  <c r="G326"/>
  <c r="H326"/>
  <c r="I326"/>
  <c r="D327"/>
  <c r="E327"/>
  <c r="F327"/>
  <c r="I327" s="1"/>
  <c r="J327" s="1"/>
  <c r="G327"/>
  <c r="H327"/>
  <c r="D328"/>
  <c r="E328"/>
  <c r="J328" s="1"/>
  <c r="F328"/>
  <c r="G328"/>
  <c r="H328"/>
  <c r="I328"/>
  <c r="D329"/>
  <c r="E329"/>
  <c r="F329"/>
  <c r="I329" s="1"/>
  <c r="J329" s="1"/>
  <c r="G329"/>
  <c r="H329"/>
  <c r="D330"/>
  <c r="E330"/>
  <c r="J330" s="1"/>
  <c r="F330"/>
  <c r="G330"/>
  <c r="H330"/>
  <c r="I330"/>
  <c r="D331"/>
  <c r="E331"/>
  <c r="F331"/>
  <c r="I331" s="1"/>
  <c r="J331" s="1"/>
  <c r="G331"/>
  <c r="H331"/>
  <c r="D332"/>
  <c r="E332"/>
  <c r="J332" s="1"/>
  <c r="F332"/>
  <c r="G332"/>
  <c r="H332"/>
  <c r="I332"/>
  <c r="D333"/>
  <c r="E333"/>
  <c r="F333"/>
  <c r="I333" s="1"/>
  <c r="J333" s="1"/>
  <c r="G333"/>
  <c r="H333"/>
  <c r="D334"/>
  <c r="E334"/>
  <c r="J334" s="1"/>
  <c r="F334"/>
  <c r="G334"/>
  <c r="H334"/>
  <c r="I334"/>
  <c r="D335"/>
  <c r="E335"/>
  <c r="F335"/>
  <c r="I335" s="1"/>
  <c r="J335" s="1"/>
  <c r="G335"/>
  <c r="H335"/>
  <c r="D336"/>
  <c r="E336"/>
  <c r="J336" s="1"/>
  <c r="F336"/>
  <c r="G336"/>
  <c r="H336"/>
  <c r="I336"/>
  <c r="D337"/>
  <c r="E337"/>
  <c r="F337"/>
  <c r="I337" s="1"/>
  <c r="J337" s="1"/>
  <c r="G337"/>
  <c r="H337"/>
  <c r="D338"/>
  <c r="E338"/>
  <c r="J338" s="1"/>
  <c r="F338"/>
  <c r="G338"/>
  <c r="H338"/>
  <c r="I338"/>
  <c r="D339"/>
  <c r="E339"/>
  <c r="F339"/>
  <c r="I339" s="1"/>
  <c r="J339" s="1"/>
  <c r="G339"/>
  <c r="H339"/>
  <c r="D340"/>
  <c r="E340"/>
  <c r="J340" s="1"/>
  <c r="F340"/>
  <c r="G340"/>
  <c r="H340"/>
  <c r="I340"/>
  <c r="D341"/>
  <c r="E341"/>
  <c r="F341"/>
  <c r="I341" s="1"/>
  <c r="J341" s="1"/>
  <c r="G341"/>
  <c r="H341"/>
  <c r="D342"/>
  <c r="E342"/>
  <c r="J342" s="1"/>
  <c r="F342"/>
  <c r="G342"/>
  <c r="H342"/>
  <c r="I342"/>
  <c r="D343"/>
  <c r="E343"/>
  <c r="F343"/>
  <c r="I343" s="1"/>
  <c r="J343" s="1"/>
  <c r="G343"/>
  <c r="H343"/>
  <c r="D344"/>
  <c r="E344"/>
  <c r="J344" s="1"/>
  <c r="F344"/>
  <c r="G344"/>
  <c r="H344"/>
  <c r="I344"/>
  <c r="D345"/>
  <c r="E345"/>
  <c r="F345"/>
  <c r="I345" s="1"/>
  <c r="J345" s="1"/>
  <c r="G345"/>
  <c r="H345"/>
  <c r="D346"/>
  <c r="E346"/>
  <c r="J346" s="1"/>
  <c r="F346"/>
  <c r="G346"/>
  <c r="H346"/>
  <c r="I346"/>
  <c r="D347"/>
  <c r="E347"/>
  <c r="F347"/>
  <c r="I347" s="1"/>
  <c r="J347" s="1"/>
  <c r="G347"/>
  <c r="H347"/>
  <c r="D348"/>
  <c r="E348"/>
  <c r="G348"/>
  <c r="H348"/>
  <c r="I348" s="1"/>
  <c r="J348" s="1"/>
  <c r="D349"/>
  <c r="E349"/>
  <c r="J349" s="1"/>
  <c r="F349"/>
  <c r="G349"/>
  <c r="H349"/>
  <c r="I349"/>
  <c r="D350"/>
  <c r="J350" s="1"/>
  <c r="E350"/>
  <c r="G350"/>
  <c r="H350"/>
  <c r="I350"/>
  <c r="D351"/>
  <c r="E351"/>
  <c r="F351"/>
  <c r="I351" s="1"/>
  <c r="J351" s="1"/>
  <c r="G351"/>
  <c r="H351"/>
  <c r="D352"/>
  <c r="E352"/>
  <c r="J352" s="1"/>
  <c r="F352"/>
  <c r="G352"/>
  <c r="H352"/>
  <c r="I352"/>
  <c r="D353"/>
  <c r="E353"/>
  <c r="F353"/>
  <c r="I353" s="1"/>
  <c r="J353" s="1"/>
  <c r="G353"/>
  <c r="H353"/>
  <c r="D354"/>
  <c r="E354"/>
  <c r="G354"/>
  <c r="H354"/>
  <c r="I354" s="1"/>
  <c r="J354" s="1"/>
  <c r="D355"/>
  <c r="E355"/>
  <c r="J355" s="1"/>
  <c r="F355"/>
  <c r="G355"/>
  <c r="H355"/>
  <c r="I355"/>
  <c r="D356"/>
  <c r="J356" s="1"/>
  <c r="E356"/>
  <c r="G356"/>
  <c r="H356"/>
  <c r="I356"/>
  <c r="D357"/>
  <c r="J357" s="1"/>
  <c r="E357"/>
  <c r="G357"/>
  <c r="H357"/>
  <c r="I357"/>
  <c r="D358"/>
  <c r="J358" s="1"/>
  <c r="E358"/>
  <c r="G358"/>
  <c r="H358"/>
  <c r="I358"/>
  <c r="D359"/>
  <c r="E359"/>
  <c r="F359"/>
  <c r="I359" s="1"/>
  <c r="J359" s="1"/>
  <c r="G359"/>
  <c r="H359"/>
  <c r="D360"/>
  <c r="E360"/>
  <c r="J360" s="1"/>
  <c r="F360"/>
  <c r="G360"/>
  <c r="H360"/>
  <c r="I360"/>
  <c r="D361"/>
  <c r="E361"/>
  <c r="F361"/>
  <c r="I361" s="1"/>
  <c r="J361" s="1"/>
  <c r="G361"/>
  <c r="H361"/>
  <c r="D362"/>
  <c r="E362"/>
  <c r="J362" s="1"/>
  <c r="F362"/>
  <c r="G362"/>
  <c r="H362"/>
  <c r="I362"/>
  <c r="D363"/>
  <c r="J363" s="1"/>
  <c r="E363"/>
  <c r="G363"/>
  <c r="H363"/>
  <c r="I363"/>
  <c r="D364"/>
  <c r="E364"/>
  <c r="F364"/>
  <c r="I364" s="1"/>
  <c r="J364" s="1"/>
  <c r="G364"/>
  <c r="H364"/>
  <c r="D365"/>
  <c r="E365"/>
  <c r="J365" s="1"/>
  <c r="F365"/>
  <c r="G365"/>
  <c r="H365"/>
  <c r="I365"/>
  <c r="D366"/>
  <c r="E366"/>
  <c r="F366"/>
  <c r="I366" s="1"/>
  <c r="J366" s="1"/>
  <c r="G366"/>
  <c r="H366"/>
  <c r="D367"/>
  <c r="E367"/>
  <c r="J367" s="1"/>
  <c r="F367"/>
  <c r="G367"/>
  <c r="H367"/>
  <c r="I367"/>
  <c r="D368"/>
  <c r="E368"/>
  <c r="F368"/>
  <c r="I368" s="1"/>
  <c r="J368" s="1"/>
  <c r="G368"/>
  <c r="H368"/>
  <c r="D369"/>
  <c r="E369"/>
  <c r="J369" s="1"/>
  <c r="F369"/>
  <c r="G369"/>
  <c r="H369"/>
  <c r="I369"/>
  <c r="D370"/>
  <c r="E370"/>
  <c r="F370"/>
  <c r="I370" s="1"/>
  <c r="J370" s="1"/>
  <c r="G370"/>
  <c r="H370"/>
  <c r="D371"/>
  <c r="E371"/>
  <c r="J371" s="1"/>
  <c r="F371"/>
  <c r="G371"/>
  <c r="H371"/>
  <c r="I371"/>
  <c r="D372"/>
  <c r="E372"/>
  <c r="F372"/>
  <c r="I372" s="1"/>
  <c r="J372" s="1"/>
  <c r="G372"/>
  <c r="H372"/>
  <c r="D373"/>
  <c r="E373"/>
  <c r="J373" s="1"/>
  <c r="F373"/>
  <c r="G373"/>
  <c r="H373"/>
  <c r="I373"/>
  <c r="D374"/>
  <c r="E374"/>
  <c r="F374"/>
  <c r="I374" s="1"/>
  <c r="J374" s="1"/>
  <c r="G374"/>
  <c r="H374"/>
  <c r="D375"/>
  <c r="E375"/>
  <c r="F375"/>
  <c r="G375"/>
  <c r="H375"/>
  <c r="I375"/>
  <c r="J375" s="1"/>
  <c r="D376"/>
  <c r="E376"/>
  <c r="F376"/>
  <c r="I376" s="1"/>
  <c r="J376" s="1"/>
  <c r="G376"/>
  <c r="H376"/>
  <c r="D377"/>
  <c r="E377"/>
  <c r="F377"/>
  <c r="G377"/>
  <c r="H377"/>
  <c r="I377"/>
  <c r="J377" s="1"/>
  <c r="D378"/>
  <c r="E378"/>
  <c r="F378"/>
  <c r="I378" s="1"/>
  <c r="J378" s="1"/>
  <c r="G378"/>
  <c r="H378"/>
  <c r="G378" i="4"/>
  <c r="G377"/>
  <c r="G376"/>
  <c r="G375"/>
  <c r="G374"/>
  <c r="G373"/>
  <c r="G372"/>
  <c r="G371"/>
  <c r="G370"/>
  <c r="G369"/>
  <c r="G368"/>
  <c r="G367"/>
  <c r="G366"/>
  <c r="G365"/>
  <c r="G364"/>
  <c r="G363"/>
  <c r="G362"/>
  <c r="G361"/>
  <c r="G360"/>
  <c r="G359"/>
  <c r="G358"/>
  <c r="G357"/>
  <c r="G356"/>
  <c r="G355"/>
  <c r="G354"/>
  <c r="G353"/>
  <c r="G352"/>
  <c r="G351"/>
  <c r="G350"/>
  <c r="G349"/>
  <c r="G348"/>
  <c r="G347"/>
  <c r="G346"/>
  <c r="G345"/>
  <c r="G344"/>
  <c r="G343"/>
  <c r="G342"/>
  <c r="G341"/>
  <c r="G340"/>
  <c r="G339"/>
  <c r="G338"/>
  <c r="G337"/>
  <c r="G336"/>
  <c r="G335"/>
  <c r="G334"/>
  <c r="G333"/>
  <c r="G332"/>
  <c r="G331"/>
  <c r="G330"/>
  <c r="G329"/>
  <c r="G328"/>
  <c r="G327"/>
  <c r="G326"/>
  <c r="G325"/>
  <c r="G324"/>
  <c r="G323"/>
  <c r="G322"/>
  <c r="G321"/>
  <c r="G320"/>
  <c r="G319"/>
  <c r="G318"/>
  <c r="G317"/>
  <c r="G316"/>
  <c r="G315"/>
  <c r="G314"/>
  <c r="G313"/>
  <c r="G312"/>
  <c r="G311"/>
  <c r="G310"/>
  <c r="G309"/>
  <c r="G308"/>
  <c r="G307"/>
  <c r="G306"/>
  <c r="G305"/>
  <c r="G304"/>
  <c r="G303"/>
  <c r="G302"/>
  <c r="G301"/>
  <c r="G300"/>
  <c r="G299"/>
  <c r="G298"/>
  <c r="G297"/>
  <c r="G296"/>
  <c r="G295"/>
  <c r="G294"/>
  <c r="G293"/>
  <c r="G292"/>
  <c r="G291"/>
  <c r="G290"/>
  <c r="G289"/>
  <c r="G288"/>
  <c r="G287"/>
  <c r="G286"/>
  <c r="G285"/>
  <c r="G284"/>
  <c r="G283"/>
  <c r="G282"/>
  <c r="G281"/>
  <c r="G280"/>
  <c r="G279"/>
  <c r="G278"/>
  <c r="G277"/>
  <c r="G276"/>
  <c r="G275"/>
  <c r="G274"/>
  <c r="G273"/>
  <c r="G272"/>
  <c r="G271"/>
  <c r="G270"/>
  <c r="G269"/>
  <c r="G267"/>
  <c r="G266"/>
  <c r="G265"/>
  <c r="G264"/>
  <c r="G263"/>
  <c r="G262"/>
  <c r="G261"/>
  <c r="G260"/>
  <c r="G259"/>
  <c r="G258"/>
  <c r="G257"/>
  <c r="G256"/>
  <c r="G255"/>
  <c r="G254"/>
  <c r="G253"/>
  <c r="G252"/>
  <c r="G251"/>
  <c r="G250"/>
  <c r="G249"/>
  <c r="G248"/>
  <c r="G247"/>
  <c r="G246"/>
  <c r="G245"/>
  <c r="G244"/>
  <c r="G243"/>
  <c r="G242"/>
  <c r="G241"/>
  <c r="G240"/>
  <c r="G239"/>
  <c r="G238"/>
  <c r="G237"/>
  <c r="G236"/>
  <c r="G235"/>
  <c r="G234"/>
  <c r="G233"/>
  <c r="G232"/>
  <c r="G231"/>
  <c r="G230"/>
  <c r="G229"/>
  <c r="G228"/>
  <c r="G227"/>
  <c r="G226"/>
  <c r="G225"/>
  <c r="G224"/>
  <c r="G223"/>
  <c r="G222"/>
  <c r="G221"/>
  <c r="G220"/>
  <c r="G219"/>
  <c r="G218"/>
  <c r="G217"/>
  <c r="G216"/>
  <c r="G215"/>
  <c r="G214"/>
  <c r="G213"/>
  <c r="G212"/>
  <c r="G211"/>
  <c r="G210"/>
  <c r="G209"/>
  <c r="G208"/>
  <c r="G207"/>
  <c r="G206"/>
  <c r="G205"/>
  <c r="G204"/>
  <c r="G203"/>
  <c r="G202"/>
  <c r="G201"/>
  <c r="G200"/>
  <c r="G199"/>
  <c r="G198"/>
  <c r="G197"/>
  <c r="G135"/>
  <c r="G134"/>
  <c r="G133"/>
  <c r="G132"/>
  <c r="G131"/>
  <c r="G130"/>
  <c r="G129"/>
  <c r="G125"/>
  <c r="G124"/>
  <c r="G123"/>
  <c r="G122"/>
  <c r="G121"/>
  <c r="G120"/>
  <c r="G119"/>
  <c r="G118"/>
  <c r="G117"/>
  <c r="G116"/>
  <c r="G115"/>
  <c r="G114"/>
  <c r="G113"/>
  <c r="G110"/>
  <c r="G109"/>
  <c r="G108"/>
  <c r="G107"/>
  <c r="G106"/>
  <c r="G105"/>
  <c r="G104"/>
  <c r="G103"/>
  <c r="G102"/>
  <c r="G101"/>
  <c r="G100"/>
  <c r="G99"/>
  <c r="G98"/>
  <c r="G97"/>
  <c r="G96"/>
  <c r="G95"/>
  <c r="G94"/>
  <c r="G93"/>
  <c r="G92"/>
  <c r="G90"/>
  <c r="G88"/>
  <c r="G85"/>
  <c r="G84"/>
  <c r="G83"/>
  <c r="G82"/>
  <c r="G81"/>
  <c r="G80"/>
  <c r="G79"/>
  <c r="G78"/>
  <c r="G77"/>
  <c r="G76"/>
  <c r="G75"/>
  <c r="G74"/>
  <c r="G73"/>
  <c r="G72"/>
  <c r="G71"/>
  <c r="G70"/>
  <c r="G69"/>
  <c r="G68"/>
  <c r="G67"/>
  <c r="G66"/>
  <c r="G65"/>
  <c r="G64"/>
  <c r="G63"/>
  <c r="G62"/>
  <c r="G61"/>
  <c r="G60"/>
  <c r="G59"/>
  <c r="G58"/>
  <c r="G57"/>
  <c r="G56"/>
  <c r="G55"/>
  <c r="G54"/>
  <c r="G53"/>
  <c r="G52"/>
  <c r="G51"/>
  <c r="G50"/>
  <c r="G46"/>
  <c r="G45"/>
  <c r="G44"/>
  <c r="G43"/>
  <c r="G42"/>
  <c r="G41"/>
  <c r="G40"/>
  <c r="G39"/>
  <c r="G38"/>
  <c r="G37"/>
  <c r="G36"/>
  <c r="G35"/>
  <c r="G34"/>
  <c r="G33"/>
  <c r="G32"/>
  <c r="G31"/>
  <c r="G30"/>
  <c r="G29"/>
  <c r="G28"/>
  <c r="G27"/>
  <c r="G26"/>
  <c r="G25"/>
  <c r="G24"/>
  <c r="G23"/>
  <c r="G22"/>
  <c r="G21"/>
  <c r="G20"/>
  <c r="G12"/>
  <c r="G13"/>
  <c r="J311" i="12" l="1"/>
  <c r="I312"/>
  <c r="J312" s="1"/>
  <c r="A7" i="15"/>
  <c r="F378"/>
  <c r="E378"/>
  <c r="F377"/>
  <c r="E377"/>
  <c r="F376"/>
  <c r="E376"/>
  <c r="F375"/>
  <c r="E375"/>
  <c r="F374"/>
  <c r="E374"/>
  <c r="F373"/>
  <c r="E373"/>
  <c r="F372"/>
  <c r="E372"/>
  <c r="F371"/>
  <c r="E371"/>
  <c r="F370"/>
  <c r="E370"/>
  <c r="F369"/>
  <c r="E369"/>
  <c r="F368"/>
  <c r="E368"/>
  <c r="F367"/>
  <c r="E367"/>
  <c r="F366"/>
  <c r="E366"/>
  <c r="F365"/>
  <c r="E365"/>
  <c r="F364"/>
  <c r="E364"/>
  <c r="G363"/>
  <c r="E363"/>
  <c r="F362"/>
  <c r="E362"/>
  <c r="F361"/>
  <c r="E361"/>
  <c r="F360"/>
  <c r="E360"/>
  <c r="G359"/>
  <c r="F359"/>
  <c r="E359"/>
  <c r="G358"/>
  <c r="E358"/>
  <c r="G357"/>
  <c r="E357"/>
  <c r="G356"/>
  <c r="E356"/>
  <c r="F355"/>
  <c r="E355"/>
  <c r="G354"/>
  <c r="E354"/>
  <c r="F353"/>
  <c r="E353"/>
  <c r="F352"/>
  <c r="E352"/>
  <c r="F351"/>
  <c r="E351"/>
  <c r="G350"/>
  <c r="E350"/>
  <c r="F349"/>
  <c r="E349"/>
  <c r="G348"/>
  <c r="E348"/>
  <c r="F347"/>
  <c r="E347"/>
  <c r="F346"/>
  <c r="E346"/>
  <c r="F345"/>
  <c r="E345"/>
  <c r="F344"/>
  <c r="E344"/>
  <c r="F343"/>
  <c r="E343"/>
  <c r="F342"/>
  <c r="E342"/>
  <c r="F341"/>
  <c r="E341"/>
  <c r="F340"/>
  <c r="E340"/>
  <c r="F339"/>
  <c r="E339"/>
  <c r="F338"/>
  <c r="E338"/>
  <c r="F337"/>
  <c r="E337"/>
  <c r="F336"/>
  <c r="E336"/>
  <c r="F335"/>
  <c r="E335"/>
  <c r="F334"/>
  <c r="E334"/>
  <c r="F333"/>
  <c r="E333"/>
  <c r="F332"/>
  <c r="E332"/>
  <c r="F331"/>
  <c r="E331"/>
  <c r="F330"/>
  <c r="E330"/>
  <c r="F329"/>
  <c r="E329"/>
  <c r="F328"/>
  <c r="E328"/>
  <c r="F327"/>
  <c r="E327"/>
  <c r="F326"/>
  <c r="E326"/>
  <c r="F325"/>
  <c r="E325"/>
  <c r="F324"/>
  <c r="E324"/>
  <c r="F323"/>
  <c r="E323"/>
  <c r="G322"/>
  <c r="E322"/>
  <c r="G321"/>
  <c r="E321"/>
  <c r="G320"/>
  <c r="E320"/>
  <c r="G319"/>
  <c r="E319"/>
  <c r="G318"/>
  <c r="E318"/>
  <c r="G317"/>
  <c r="E317"/>
  <c r="F316"/>
  <c r="E316"/>
  <c r="F315"/>
  <c r="E315"/>
  <c r="F314"/>
  <c r="E314"/>
  <c r="F313"/>
  <c r="E313"/>
  <c r="F312"/>
  <c r="E312"/>
  <c r="G311"/>
  <c r="E311"/>
  <c r="F310"/>
  <c r="E310"/>
  <c r="F309"/>
  <c r="E309"/>
  <c r="F308"/>
  <c r="E308"/>
  <c r="F307"/>
  <c r="E307"/>
  <c r="G306"/>
  <c r="E306"/>
  <c r="F305"/>
  <c r="E305"/>
  <c r="F304"/>
  <c r="E304"/>
  <c r="F303"/>
  <c r="E303"/>
  <c r="F302"/>
  <c r="E302"/>
  <c r="F301"/>
  <c r="E301"/>
  <c r="G300"/>
  <c r="E300"/>
  <c r="F299"/>
  <c r="E299"/>
  <c r="G298"/>
  <c r="E298"/>
  <c r="G297"/>
  <c r="E297"/>
  <c r="F296"/>
  <c r="E296"/>
  <c r="F295"/>
  <c r="E295"/>
  <c r="F294"/>
  <c r="E294"/>
  <c r="F293"/>
  <c r="E293"/>
  <c r="F292"/>
  <c r="E292"/>
  <c r="F291"/>
  <c r="E291"/>
  <c r="G290"/>
  <c r="E290"/>
  <c r="F289"/>
  <c r="E289"/>
  <c r="G288"/>
  <c r="E288"/>
  <c r="F287"/>
  <c r="E287"/>
  <c r="F286"/>
  <c r="E286"/>
  <c r="F285"/>
  <c r="E285"/>
  <c r="F284"/>
  <c r="E284"/>
  <c r="F283"/>
  <c r="E283"/>
  <c r="G282"/>
  <c r="E282"/>
  <c r="G281"/>
  <c r="E281"/>
  <c r="F280"/>
  <c r="E280"/>
  <c r="F279"/>
  <c r="E279"/>
  <c r="F278"/>
  <c r="E278"/>
  <c r="G277"/>
  <c r="E277"/>
  <c r="F276"/>
  <c r="E276"/>
  <c r="F275"/>
  <c r="E275"/>
  <c r="F274"/>
  <c r="E274"/>
  <c r="E273"/>
  <c r="E272"/>
  <c r="F271"/>
  <c r="E271"/>
  <c r="F270"/>
  <c r="E270"/>
  <c r="F269"/>
  <c r="E269"/>
  <c r="G268"/>
  <c r="F268"/>
  <c r="E268"/>
  <c r="F267"/>
  <c r="E267"/>
  <c r="F266"/>
  <c r="E266"/>
  <c r="G265"/>
  <c r="E265"/>
  <c r="G264"/>
  <c r="E264"/>
  <c r="G263"/>
  <c r="E263"/>
  <c r="G262"/>
  <c r="E262"/>
  <c r="G261"/>
  <c r="F261"/>
  <c r="E261"/>
  <c r="G260"/>
  <c r="E260"/>
  <c r="G259"/>
  <c r="E259"/>
  <c r="F258"/>
  <c r="E258"/>
  <c r="F257"/>
  <c r="E257"/>
  <c r="F256"/>
  <c r="E256"/>
  <c r="G255"/>
  <c r="F255"/>
  <c r="E255"/>
  <c r="F254"/>
  <c r="E254"/>
  <c r="F253"/>
  <c r="E253"/>
  <c r="F252"/>
  <c r="E252"/>
  <c r="G251"/>
  <c r="E251"/>
  <c r="F250"/>
  <c r="E250"/>
  <c r="F249"/>
  <c r="E249"/>
  <c r="F248"/>
  <c r="E248"/>
  <c r="G247"/>
  <c r="E247"/>
  <c r="G246"/>
  <c r="E246"/>
  <c r="F245"/>
  <c r="E245"/>
  <c r="G244"/>
  <c r="E244"/>
  <c r="F243"/>
  <c r="E243"/>
  <c r="G242"/>
  <c r="E242"/>
  <c r="G241"/>
  <c r="F241"/>
  <c r="E241"/>
  <c r="G240"/>
  <c r="F240"/>
  <c r="E240"/>
  <c r="F239"/>
  <c r="E239"/>
  <c r="F238"/>
  <c r="E238"/>
  <c r="F237"/>
  <c r="E237"/>
  <c r="F236"/>
  <c r="E236"/>
  <c r="F235"/>
  <c r="E235"/>
  <c r="F234"/>
  <c r="E234"/>
  <c r="F233"/>
  <c r="E233"/>
  <c r="F232"/>
  <c r="E232"/>
  <c r="F231"/>
  <c r="E231"/>
  <c r="F230"/>
  <c r="E230"/>
  <c r="F229"/>
  <c r="E229"/>
  <c r="F228"/>
  <c r="E228"/>
  <c r="F227"/>
  <c r="E227"/>
  <c r="F226"/>
  <c r="E226"/>
  <c r="F225"/>
  <c r="E225"/>
  <c r="F224"/>
  <c r="E224"/>
  <c r="F223"/>
  <c r="E223"/>
  <c r="F222"/>
  <c r="E222"/>
  <c r="F221"/>
  <c r="E221"/>
  <c r="F220"/>
  <c r="E220"/>
  <c r="F219"/>
  <c r="E219"/>
  <c r="F218"/>
  <c r="E218"/>
  <c r="F217"/>
  <c r="E217"/>
  <c r="F216"/>
  <c r="E216"/>
  <c r="F215"/>
  <c r="E215"/>
  <c r="F214"/>
  <c r="E214"/>
  <c r="F213"/>
  <c r="E213"/>
  <c r="G212"/>
  <c r="E212"/>
  <c r="G211"/>
  <c r="E211"/>
  <c r="G210"/>
  <c r="E210"/>
  <c r="F209"/>
  <c r="E209"/>
  <c r="F208"/>
  <c r="E208"/>
  <c r="F207"/>
  <c r="E207"/>
  <c r="G206"/>
  <c r="E206"/>
  <c r="G205"/>
  <c r="E205"/>
  <c r="G204"/>
  <c r="E204"/>
  <c r="F203"/>
  <c r="E203"/>
  <c r="F202"/>
  <c r="E202"/>
  <c r="F201"/>
  <c r="E201"/>
  <c r="F200"/>
  <c r="E200"/>
  <c r="F199"/>
  <c r="E199"/>
  <c r="F198"/>
  <c r="E198"/>
  <c r="F197"/>
  <c r="E197"/>
  <c r="F196"/>
  <c r="F195"/>
  <c r="F194"/>
  <c r="G193"/>
  <c r="F193"/>
  <c r="G192"/>
  <c r="F192"/>
  <c r="G191"/>
  <c r="F191"/>
  <c r="G190"/>
  <c r="F190"/>
  <c r="G189"/>
  <c r="F189"/>
  <c r="G188"/>
  <c r="F188"/>
  <c r="G187"/>
  <c r="F187"/>
  <c r="G186"/>
  <c r="F186"/>
  <c r="G185"/>
  <c r="F185"/>
  <c r="G184"/>
  <c r="F184"/>
  <c r="G183"/>
  <c r="F183"/>
  <c r="G182"/>
  <c r="F182"/>
  <c r="G181"/>
  <c r="F181"/>
  <c r="G180"/>
  <c r="F180"/>
  <c r="G179"/>
  <c r="F179"/>
  <c r="G178"/>
  <c r="F178"/>
  <c r="G177"/>
  <c r="F177"/>
  <c r="G176"/>
  <c r="F176"/>
  <c r="G175"/>
  <c r="F175"/>
  <c r="F174"/>
  <c r="F173"/>
  <c r="F172"/>
  <c r="G171"/>
  <c r="F171"/>
  <c r="G170"/>
  <c r="F170"/>
  <c r="G169"/>
  <c r="F169"/>
  <c r="G168"/>
  <c r="F168"/>
  <c r="G167"/>
  <c r="F167"/>
  <c r="G166"/>
  <c r="F166"/>
  <c r="G165"/>
  <c r="F165"/>
  <c r="G164"/>
  <c r="F164"/>
  <c r="G163"/>
  <c r="F163"/>
  <c r="G162"/>
  <c r="F162"/>
  <c r="G161"/>
  <c r="F161"/>
  <c r="G160"/>
  <c r="F160"/>
  <c r="G159"/>
  <c r="F159"/>
  <c r="G158"/>
  <c r="F158"/>
  <c r="G157"/>
  <c r="F157"/>
  <c r="G156"/>
  <c r="F156"/>
  <c r="G155"/>
  <c r="F155"/>
  <c r="G154"/>
  <c r="F154"/>
  <c r="G153"/>
  <c r="F153"/>
  <c r="G152"/>
  <c r="F152"/>
  <c r="G151"/>
  <c r="F151"/>
  <c r="G150"/>
  <c r="F150"/>
  <c r="G149"/>
  <c r="F149"/>
  <c r="G148"/>
  <c r="F148"/>
  <c r="G147"/>
  <c r="F147"/>
  <c r="G146"/>
  <c r="F146"/>
  <c r="G145"/>
  <c r="F145"/>
  <c r="G144"/>
  <c r="F144"/>
  <c r="G143"/>
  <c r="F143"/>
  <c r="G142"/>
  <c r="F142"/>
  <c r="G141"/>
  <c r="F141"/>
  <c r="G140"/>
  <c r="F140"/>
  <c r="G139"/>
  <c r="F139"/>
  <c r="G138"/>
  <c r="F138"/>
  <c r="G137"/>
  <c r="F137"/>
  <c r="G136"/>
  <c r="F136"/>
  <c r="F135"/>
  <c r="E135"/>
  <c r="F134"/>
  <c r="E134"/>
  <c r="F133"/>
  <c r="E133"/>
  <c r="F132"/>
  <c r="E132"/>
  <c r="F131"/>
  <c r="E131"/>
  <c r="F130"/>
  <c r="E130"/>
  <c r="F129"/>
  <c r="E129"/>
  <c r="G128"/>
  <c r="F128"/>
  <c r="E128"/>
  <c r="G127"/>
  <c r="F127"/>
  <c r="E127"/>
  <c r="G126"/>
  <c r="F126"/>
  <c r="E126"/>
  <c r="F125"/>
  <c r="E125"/>
  <c r="G124"/>
  <c r="E124"/>
  <c r="G123"/>
  <c r="E123"/>
  <c r="F122"/>
  <c r="E122"/>
  <c r="F121"/>
  <c r="E121"/>
  <c r="F120"/>
  <c r="E120"/>
  <c r="F119"/>
  <c r="E119"/>
  <c r="G118"/>
  <c r="E118"/>
  <c r="F117"/>
  <c r="E117"/>
  <c r="G116"/>
  <c r="E116"/>
  <c r="F115"/>
  <c r="E115"/>
  <c r="F114"/>
  <c r="E114"/>
  <c r="F113"/>
  <c r="E113"/>
  <c r="G112"/>
  <c r="F112"/>
  <c r="E112"/>
  <c r="G111"/>
  <c r="F111"/>
  <c r="E111"/>
  <c r="F110"/>
  <c r="E110"/>
  <c r="F109"/>
  <c r="E109"/>
  <c r="F108"/>
  <c r="E108"/>
  <c r="F107"/>
  <c r="E107"/>
  <c r="F106"/>
  <c r="E106"/>
  <c r="G105"/>
  <c r="E105"/>
  <c r="G104"/>
  <c r="E104"/>
  <c r="F103"/>
  <c r="E103"/>
  <c r="G102"/>
  <c r="F102"/>
  <c r="G101"/>
  <c r="F101"/>
  <c r="F100"/>
  <c r="G99"/>
  <c r="E99"/>
  <c r="F98"/>
  <c r="E98"/>
  <c r="F97"/>
  <c r="E97"/>
  <c r="F96"/>
  <c r="E96"/>
  <c r="F95"/>
  <c r="E95"/>
  <c r="F94"/>
  <c r="E94"/>
  <c r="F93"/>
  <c r="E93"/>
  <c r="G92"/>
  <c r="E92"/>
  <c r="G91"/>
  <c r="F91"/>
  <c r="E91"/>
  <c r="F90"/>
  <c r="E90"/>
  <c r="G89"/>
  <c r="F89"/>
  <c r="E89"/>
  <c r="F88"/>
  <c r="E88"/>
  <c r="G87"/>
  <c r="F87"/>
  <c r="E87"/>
  <c r="G86"/>
  <c r="F86"/>
  <c r="E86"/>
  <c r="F85"/>
  <c r="E85"/>
  <c r="F84"/>
  <c r="E84"/>
  <c r="F83"/>
  <c r="E83"/>
  <c r="F82"/>
  <c r="E82"/>
  <c r="F81"/>
  <c r="E81"/>
  <c r="F80"/>
  <c r="E80"/>
  <c r="F79"/>
  <c r="E79"/>
  <c r="F78"/>
  <c r="E78"/>
  <c r="F77"/>
  <c r="E77"/>
  <c r="F76"/>
  <c r="E76"/>
  <c r="F75"/>
  <c r="E75"/>
  <c r="F74"/>
  <c r="E74"/>
  <c r="F73"/>
  <c r="E73"/>
  <c r="F72"/>
  <c r="E72"/>
  <c r="G71"/>
  <c r="F71"/>
  <c r="E71"/>
  <c r="F70"/>
  <c r="E70"/>
  <c r="F69"/>
  <c r="E69"/>
  <c r="F68"/>
  <c r="E68"/>
  <c r="F67"/>
  <c r="E67"/>
  <c r="F66"/>
  <c r="E66"/>
  <c r="F65"/>
  <c r="E65"/>
  <c r="G64"/>
  <c r="E64"/>
  <c r="F63"/>
  <c r="E63"/>
  <c r="G62"/>
  <c r="E62"/>
  <c r="F61"/>
  <c r="E61"/>
  <c r="F60"/>
  <c r="E60"/>
  <c r="G59"/>
  <c r="E59"/>
  <c r="G58"/>
  <c r="E58"/>
  <c r="G57"/>
  <c r="E57"/>
  <c r="F56"/>
  <c r="E56"/>
  <c r="F55"/>
  <c r="E55"/>
  <c r="F54"/>
  <c r="E54"/>
  <c r="E53"/>
  <c r="G52"/>
  <c r="E52"/>
  <c r="F51"/>
  <c r="E51"/>
  <c r="F50"/>
  <c r="E50"/>
  <c r="G49"/>
  <c r="F49"/>
  <c r="G48"/>
  <c r="F48"/>
  <c r="G47"/>
  <c r="F47"/>
  <c r="E47"/>
  <c r="G46"/>
  <c r="F46"/>
  <c r="E46"/>
  <c r="G45"/>
  <c r="E45"/>
  <c r="G44"/>
  <c r="F44"/>
  <c r="E44"/>
  <c r="G43"/>
  <c r="F43"/>
  <c r="E43"/>
  <c r="G42"/>
  <c r="F42"/>
  <c r="E42"/>
  <c r="G41"/>
  <c r="F41"/>
  <c r="E41"/>
  <c r="G40"/>
  <c r="F40"/>
  <c r="E40"/>
  <c r="G39"/>
  <c r="F39"/>
  <c r="E39"/>
  <c r="G38"/>
  <c r="F38"/>
  <c r="E38"/>
  <c r="G37"/>
  <c r="F37"/>
  <c r="E37"/>
  <c r="G36"/>
  <c r="F36"/>
  <c r="E36"/>
  <c r="G35"/>
  <c r="F35"/>
  <c r="E35"/>
  <c r="G34"/>
  <c r="F34"/>
  <c r="E34"/>
  <c r="G33"/>
  <c r="F33"/>
  <c r="E33"/>
  <c r="G32"/>
  <c r="F32"/>
  <c r="E32"/>
  <c r="G31"/>
  <c r="E31"/>
  <c r="G30"/>
  <c r="E30"/>
  <c r="G29"/>
  <c r="F29"/>
  <c r="E29"/>
  <c r="G28"/>
  <c r="F28"/>
  <c r="E28"/>
  <c r="G27"/>
  <c r="E27"/>
  <c r="G26"/>
  <c r="F26"/>
  <c r="E26"/>
  <c r="G25"/>
  <c r="F25"/>
  <c r="E25"/>
  <c r="G24"/>
  <c r="F24"/>
  <c r="E24"/>
  <c r="G23"/>
  <c r="F23"/>
  <c r="E23"/>
  <c r="G22"/>
  <c r="F22"/>
  <c r="E22"/>
  <c r="G21"/>
  <c r="E21"/>
  <c r="G20"/>
  <c r="F20"/>
  <c r="E20"/>
  <c r="G19"/>
  <c r="F19"/>
  <c r="E19"/>
  <c r="G18"/>
  <c r="F18"/>
  <c r="E18"/>
  <c r="G17"/>
  <c r="F17"/>
  <c r="E17"/>
  <c r="G16"/>
  <c r="F16"/>
  <c r="E16"/>
  <c r="G15"/>
  <c r="F15"/>
  <c r="E15"/>
  <c r="G14"/>
  <c r="F14"/>
  <c r="E14"/>
  <c r="G13"/>
  <c r="E13"/>
  <c r="G12"/>
  <c r="E12"/>
  <c r="H11"/>
  <c r="G11"/>
  <c r="E11"/>
  <c r="D11"/>
  <c r="I11" l="1"/>
  <c r="J11" s="1"/>
  <c r="G106"/>
  <c r="G87" i="11" l="1"/>
  <c r="F378" i="9" l="1"/>
  <c r="F377"/>
  <c r="F376"/>
  <c r="F375"/>
  <c r="F374"/>
  <c r="F373"/>
  <c r="F372"/>
  <c r="F371"/>
  <c r="F370"/>
  <c r="F369"/>
  <c r="F368"/>
  <c r="F367"/>
  <c r="F366"/>
  <c r="F365"/>
  <c r="F364"/>
  <c r="F362"/>
  <c r="F361"/>
  <c r="F360"/>
  <c r="F359"/>
  <c r="F355"/>
  <c r="F353"/>
  <c r="F352"/>
  <c r="F351"/>
  <c r="F349"/>
  <c r="F347"/>
  <c r="F346"/>
  <c r="F345"/>
  <c r="F344"/>
  <c r="F343"/>
  <c r="F342"/>
  <c r="F341"/>
  <c r="F340"/>
  <c r="F339"/>
  <c r="F338"/>
  <c r="F337"/>
  <c r="F336"/>
  <c r="F335"/>
  <c r="F334"/>
  <c r="F333"/>
  <c r="F332"/>
  <c r="F331"/>
  <c r="F330"/>
  <c r="F329"/>
  <c r="F328"/>
  <c r="F327"/>
  <c r="F326"/>
  <c r="F325"/>
  <c r="F324"/>
  <c r="F323"/>
  <c r="F316"/>
  <c r="F315"/>
  <c r="F314"/>
  <c r="F313"/>
  <c r="F312"/>
  <c r="F310"/>
  <c r="F309"/>
  <c r="F308"/>
  <c r="F307"/>
  <c r="F305"/>
  <c r="F304"/>
  <c r="F303"/>
  <c r="F302"/>
  <c r="F301"/>
  <c r="F299"/>
  <c r="F296"/>
  <c r="F295"/>
  <c r="F294"/>
  <c r="F293"/>
  <c r="F292"/>
  <c r="F291"/>
  <c r="F289"/>
  <c r="F287"/>
  <c r="F286"/>
  <c r="F285"/>
  <c r="F284"/>
  <c r="F283"/>
  <c r="F280"/>
  <c r="F279"/>
  <c r="F278"/>
  <c r="F276"/>
  <c r="F275"/>
  <c r="F274"/>
  <c r="F271"/>
  <c r="F270"/>
  <c r="F269"/>
  <c r="F268"/>
  <c r="F267"/>
  <c r="F266"/>
  <c r="F261"/>
  <c r="F258"/>
  <c r="F257"/>
  <c r="F256"/>
  <c r="F255"/>
  <c r="F254"/>
  <c r="F253"/>
  <c r="F252"/>
  <c r="F250"/>
  <c r="F249"/>
  <c r="F248"/>
  <c r="F245"/>
  <c r="F243"/>
  <c r="F241"/>
  <c r="F240"/>
  <c r="F239"/>
  <c r="F238"/>
  <c r="F237"/>
  <c r="F236"/>
  <c r="F235"/>
  <c r="F234"/>
  <c r="F233"/>
  <c r="F232"/>
  <c r="F231"/>
  <c r="F230"/>
  <c r="F229"/>
  <c r="F228"/>
  <c r="F227"/>
  <c r="F226"/>
  <c r="F225"/>
  <c r="F224"/>
  <c r="F223"/>
  <c r="F222"/>
  <c r="F221"/>
  <c r="F220"/>
  <c r="F219"/>
  <c r="F218"/>
  <c r="F217"/>
  <c r="F216"/>
  <c r="F215"/>
  <c r="F214"/>
  <c r="F213"/>
  <c r="F209"/>
  <c r="F208"/>
  <c r="F207"/>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2"/>
  <c r="F121"/>
  <c r="F120"/>
  <c r="F119"/>
  <c r="F117"/>
  <c r="F115"/>
  <c r="F114"/>
  <c r="F113"/>
  <c r="F112"/>
  <c r="F111"/>
  <c r="F110"/>
  <c r="F109"/>
  <c r="F108"/>
  <c r="F107"/>
  <c r="F106"/>
  <c r="F103"/>
  <c r="F102"/>
  <c r="F101"/>
  <c r="F100"/>
  <c r="F98"/>
  <c r="F97"/>
  <c r="F96"/>
  <c r="F95"/>
  <c r="F94"/>
  <c r="F93"/>
  <c r="F91"/>
  <c r="F90"/>
  <c r="F89"/>
  <c r="F88"/>
  <c r="F87"/>
  <c r="F86"/>
  <c r="F85"/>
  <c r="F84"/>
  <c r="F83"/>
  <c r="F82"/>
  <c r="F81"/>
  <c r="F80"/>
  <c r="F79"/>
  <c r="F78"/>
  <c r="F77"/>
  <c r="F76"/>
  <c r="F75"/>
  <c r="F74"/>
  <c r="F73"/>
  <c r="F72"/>
  <c r="F71"/>
  <c r="F70"/>
  <c r="F69"/>
  <c r="F68"/>
  <c r="F67"/>
  <c r="F66"/>
  <c r="F65"/>
  <c r="F63"/>
  <c r="F61"/>
  <c r="F60"/>
  <c r="F56"/>
  <c r="F55"/>
  <c r="F54"/>
  <c r="F51"/>
  <c r="F50"/>
  <c r="F49"/>
  <c r="F48"/>
  <c r="F47"/>
  <c r="F46"/>
  <c r="F44"/>
  <c r="F43"/>
  <c r="F42"/>
  <c r="F41"/>
  <c r="F40"/>
  <c r="F39"/>
  <c r="F38"/>
  <c r="F37"/>
  <c r="F36"/>
  <c r="F35"/>
  <c r="F34"/>
  <c r="F33"/>
  <c r="F32"/>
  <c r="F29"/>
  <c r="F28"/>
  <c r="F26"/>
  <c r="F25"/>
  <c r="F24"/>
  <c r="F23"/>
  <c r="F22"/>
  <c r="F20"/>
  <c r="F19"/>
  <c r="F18"/>
  <c r="F17"/>
  <c r="F16"/>
  <c r="F15"/>
  <c r="F14"/>
  <c r="F378" i="14"/>
  <c r="F377"/>
  <c r="F376"/>
  <c r="F375"/>
  <c r="F374"/>
  <c r="F373"/>
  <c r="F372"/>
  <c r="F371"/>
  <c r="F370"/>
  <c r="F369"/>
  <c r="F368"/>
  <c r="F367"/>
  <c r="F366"/>
  <c r="F365"/>
  <c r="F364"/>
  <c r="F362"/>
  <c r="F361"/>
  <c r="F360"/>
  <c r="F359"/>
  <c r="F355"/>
  <c r="F353"/>
  <c r="F352"/>
  <c r="F351"/>
  <c r="F349"/>
  <c r="F347"/>
  <c r="F346"/>
  <c r="F345"/>
  <c r="F344"/>
  <c r="F343"/>
  <c r="F342"/>
  <c r="F341"/>
  <c r="F340"/>
  <c r="F339"/>
  <c r="F338"/>
  <c r="F337"/>
  <c r="F336"/>
  <c r="F335"/>
  <c r="F334"/>
  <c r="F333"/>
  <c r="F332"/>
  <c r="F331"/>
  <c r="F330"/>
  <c r="F329"/>
  <c r="F328"/>
  <c r="F327"/>
  <c r="F326"/>
  <c r="F325"/>
  <c r="F324"/>
  <c r="F323"/>
  <c r="F316"/>
  <c r="F315"/>
  <c r="F314"/>
  <c r="F313"/>
  <c r="F312"/>
  <c r="F310"/>
  <c r="F309"/>
  <c r="F308"/>
  <c r="F307"/>
  <c r="F305"/>
  <c r="F304"/>
  <c r="F303"/>
  <c r="F302"/>
  <c r="F301"/>
  <c r="F299"/>
  <c r="F296"/>
  <c r="F295"/>
  <c r="F294"/>
  <c r="F293"/>
  <c r="F292"/>
  <c r="F291"/>
  <c r="F289"/>
  <c r="F287"/>
  <c r="F286"/>
  <c r="F285"/>
  <c r="F284"/>
  <c r="F283"/>
  <c r="F280"/>
  <c r="F279"/>
  <c r="F278"/>
  <c r="F276"/>
  <c r="F275"/>
  <c r="F274"/>
  <c r="F271"/>
  <c r="F270"/>
  <c r="F269"/>
  <c r="F268"/>
  <c r="F267"/>
  <c r="F266"/>
  <c r="F261"/>
  <c r="F258"/>
  <c r="F257"/>
  <c r="F256"/>
  <c r="F255"/>
  <c r="F254"/>
  <c r="F253"/>
  <c r="F252"/>
  <c r="F250"/>
  <c r="F249"/>
  <c r="F248"/>
  <c r="F245"/>
  <c r="F243"/>
  <c r="F241"/>
  <c r="F240"/>
  <c r="F239"/>
  <c r="F238"/>
  <c r="F237"/>
  <c r="F236"/>
  <c r="F235"/>
  <c r="F234"/>
  <c r="F233"/>
  <c r="F232"/>
  <c r="F231"/>
  <c r="F230"/>
  <c r="F229"/>
  <c r="F228"/>
  <c r="F227"/>
  <c r="F226"/>
  <c r="F225"/>
  <c r="F224"/>
  <c r="F223"/>
  <c r="F222"/>
  <c r="F221"/>
  <c r="F220"/>
  <c r="F219"/>
  <c r="F218"/>
  <c r="F217"/>
  <c r="F216"/>
  <c r="F215"/>
  <c r="F214"/>
  <c r="F213"/>
  <c r="F209"/>
  <c r="F208"/>
  <c r="F207"/>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2"/>
  <c r="F121"/>
  <c r="F120"/>
  <c r="F119"/>
  <c r="F117"/>
  <c r="F115"/>
  <c r="F114"/>
  <c r="F113"/>
  <c r="F112"/>
  <c r="F111"/>
  <c r="F110"/>
  <c r="F109"/>
  <c r="F108"/>
  <c r="F107"/>
  <c r="F106"/>
  <c r="F103"/>
  <c r="F102"/>
  <c r="F101"/>
  <c r="F100"/>
  <c r="F98"/>
  <c r="F97"/>
  <c r="F96"/>
  <c r="F95"/>
  <c r="F94"/>
  <c r="F93"/>
  <c r="F91"/>
  <c r="F90"/>
  <c r="F89"/>
  <c r="F88"/>
  <c r="F87"/>
  <c r="F86"/>
  <c r="F85"/>
  <c r="F84"/>
  <c r="F83"/>
  <c r="F82"/>
  <c r="F81"/>
  <c r="F80"/>
  <c r="F79"/>
  <c r="F78"/>
  <c r="F77"/>
  <c r="F76"/>
  <c r="F75"/>
  <c r="F74"/>
  <c r="F73"/>
  <c r="F72"/>
  <c r="F71"/>
  <c r="F70"/>
  <c r="F69"/>
  <c r="F68"/>
  <c r="F67"/>
  <c r="F66"/>
  <c r="F65"/>
  <c r="F63"/>
  <c r="F61"/>
  <c r="F60"/>
  <c r="F56"/>
  <c r="F55"/>
  <c r="F54"/>
  <c r="F51"/>
  <c r="F50"/>
  <c r="F49"/>
  <c r="F48"/>
  <c r="F47"/>
  <c r="F46"/>
  <c r="F44"/>
  <c r="F43"/>
  <c r="F42"/>
  <c r="F41"/>
  <c r="F40"/>
  <c r="F39"/>
  <c r="F38"/>
  <c r="F37"/>
  <c r="F36"/>
  <c r="F35"/>
  <c r="F34"/>
  <c r="F33"/>
  <c r="F32"/>
  <c r="F29"/>
  <c r="F28"/>
  <c r="F26"/>
  <c r="F25"/>
  <c r="F24"/>
  <c r="F23"/>
  <c r="F22"/>
  <c r="F20"/>
  <c r="F19"/>
  <c r="F18"/>
  <c r="F17"/>
  <c r="F16"/>
  <c r="F15"/>
  <c r="F14"/>
  <c r="F378" i="6"/>
  <c r="F377"/>
  <c r="F376"/>
  <c r="F375"/>
  <c r="F374"/>
  <c r="F373"/>
  <c r="F372"/>
  <c r="F371"/>
  <c r="F370"/>
  <c r="F369"/>
  <c r="F368"/>
  <c r="F367"/>
  <c r="F366"/>
  <c r="F365"/>
  <c r="F364"/>
  <c r="F362"/>
  <c r="F361"/>
  <c r="F360"/>
  <c r="F359"/>
  <c r="F355"/>
  <c r="F353"/>
  <c r="F352"/>
  <c r="F351"/>
  <c r="F349"/>
  <c r="F347"/>
  <c r="F346"/>
  <c r="F345"/>
  <c r="F344"/>
  <c r="F343"/>
  <c r="F342"/>
  <c r="F341"/>
  <c r="F340"/>
  <c r="F339"/>
  <c r="F338"/>
  <c r="F337"/>
  <c r="F336"/>
  <c r="F335"/>
  <c r="F334"/>
  <c r="F333"/>
  <c r="F332"/>
  <c r="F331"/>
  <c r="F330"/>
  <c r="F329"/>
  <c r="F328"/>
  <c r="F327"/>
  <c r="F326"/>
  <c r="F325"/>
  <c r="F324"/>
  <c r="F323"/>
  <c r="F316"/>
  <c r="F315"/>
  <c r="F314"/>
  <c r="F313"/>
  <c r="F312"/>
  <c r="F310"/>
  <c r="F309"/>
  <c r="F308"/>
  <c r="F307"/>
  <c r="F305"/>
  <c r="F304"/>
  <c r="F303"/>
  <c r="F302"/>
  <c r="F301"/>
  <c r="F299"/>
  <c r="F296"/>
  <c r="F295"/>
  <c r="F294"/>
  <c r="F293"/>
  <c r="F292"/>
  <c r="F291"/>
  <c r="F289"/>
  <c r="F287"/>
  <c r="F286"/>
  <c r="F285"/>
  <c r="F284"/>
  <c r="F283"/>
  <c r="F280"/>
  <c r="F279"/>
  <c r="F278"/>
  <c r="F276"/>
  <c r="F275"/>
  <c r="F274"/>
  <c r="F271"/>
  <c r="F270"/>
  <c r="F269"/>
  <c r="F268"/>
  <c r="F267"/>
  <c r="F266"/>
  <c r="F261"/>
  <c r="F258"/>
  <c r="F257"/>
  <c r="F256"/>
  <c r="F255"/>
  <c r="F254"/>
  <c r="F253"/>
  <c r="F252"/>
  <c r="F250"/>
  <c r="F249"/>
  <c r="F248"/>
  <c r="F245"/>
  <c r="F243"/>
  <c r="F241"/>
  <c r="F240"/>
  <c r="F239"/>
  <c r="F238"/>
  <c r="F237"/>
  <c r="F236"/>
  <c r="F235"/>
  <c r="F234"/>
  <c r="F233"/>
  <c r="F232"/>
  <c r="F231"/>
  <c r="F230"/>
  <c r="F229"/>
  <c r="F228"/>
  <c r="F227"/>
  <c r="F226"/>
  <c r="F225"/>
  <c r="F224"/>
  <c r="F223"/>
  <c r="F222"/>
  <c r="F221"/>
  <c r="F220"/>
  <c r="F219"/>
  <c r="F218"/>
  <c r="F217"/>
  <c r="F216"/>
  <c r="F215"/>
  <c r="F214"/>
  <c r="F213"/>
  <c r="F209"/>
  <c r="F208"/>
  <c r="F207"/>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2"/>
  <c r="F121"/>
  <c r="F120"/>
  <c r="F119"/>
  <c r="F117"/>
  <c r="F115"/>
  <c r="F114"/>
  <c r="F113"/>
  <c r="F112"/>
  <c r="F111"/>
  <c r="F110"/>
  <c r="F109"/>
  <c r="F108"/>
  <c r="F107"/>
  <c r="F106"/>
  <c r="F103"/>
  <c r="F102"/>
  <c r="F101"/>
  <c r="F100"/>
  <c r="F98"/>
  <c r="F97"/>
  <c r="F96"/>
  <c r="F95"/>
  <c r="F94"/>
  <c r="F93"/>
  <c r="F91"/>
  <c r="F90"/>
  <c r="F89"/>
  <c r="F88"/>
  <c r="F87"/>
  <c r="F86"/>
  <c r="F85"/>
  <c r="F84"/>
  <c r="F83"/>
  <c r="F82"/>
  <c r="F81"/>
  <c r="F80"/>
  <c r="F79"/>
  <c r="F78"/>
  <c r="F77"/>
  <c r="F76"/>
  <c r="F75"/>
  <c r="F74"/>
  <c r="F73"/>
  <c r="F72"/>
  <c r="F71"/>
  <c r="F70"/>
  <c r="F69"/>
  <c r="F68"/>
  <c r="F67"/>
  <c r="F66"/>
  <c r="F65"/>
  <c r="F63"/>
  <c r="F61"/>
  <c r="F60"/>
  <c r="F56"/>
  <c r="F55"/>
  <c r="F54"/>
  <c r="F51"/>
  <c r="F50"/>
  <c r="F49"/>
  <c r="F48"/>
  <c r="F47"/>
  <c r="F46"/>
  <c r="F44"/>
  <c r="F43"/>
  <c r="F42"/>
  <c r="F41"/>
  <c r="F40"/>
  <c r="F39"/>
  <c r="F38"/>
  <c r="F37"/>
  <c r="F36"/>
  <c r="F35"/>
  <c r="F34"/>
  <c r="F33"/>
  <c r="F32"/>
  <c r="F29"/>
  <c r="F28"/>
  <c r="F26"/>
  <c r="F25"/>
  <c r="F24"/>
  <c r="F23"/>
  <c r="F22"/>
  <c r="F20"/>
  <c r="F19"/>
  <c r="F18"/>
  <c r="F17"/>
  <c r="F16"/>
  <c r="F15"/>
  <c r="F14"/>
  <c r="F378" i="11"/>
  <c r="F377"/>
  <c r="F376"/>
  <c r="F375"/>
  <c r="F374"/>
  <c r="F373"/>
  <c r="F372"/>
  <c r="F371"/>
  <c r="F370"/>
  <c r="F369"/>
  <c r="F368"/>
  <c r="F367"/>
  <c r="F366"/>
  <c r="F365"/>
  <c r="F364"/>
  <c r="F362"/>
  <c r="F361"/>
  <c r="F360"/>
  <c r="F359"/>
  <c r="F355"/>
  <c r="F353"/>
  <c r="F352"/>
  <c r="F351"/>
  <c r="F349"/>
  <c r="F347"/>
  <c r="F346"/>
  <c r="F345"/>
  <c r="F344"/>
  <c r="F343"/>
  <c r="F342"/>
  <c r="F341"/>
  <c r="F340"/>
  <c r="F339"/>
  <c r="F338"/>
  <c r="F337"/>
  <c r="F336"/>
  <c r="F335"/>
  <c r="F334"/>
  <c r="F333"/>
  <c r="F332"/>
  <c r="F331"/>
  <c r="F330"/>
  <c r="F329"/>
  <c r="F328"/>
  <c r="F327"/>
  <c r="F326"/>
  <c r="F325"/>
  <c r="F324"/>
  <c r="F323"/>
  <c r="F316"/>
  <c r="F315"/>
  <c r="F314"/>
  <c r="F313"/>
  <c r="F312"/>
  <c r="F310"/>
  <c r="F309"/>
  <c r="F308"/>
  <c r="F307"/>
  <c r="F305"/>
  <c r="F304"/>
  <c r="F303"/>
  <c r="F302"/>
  <c r="F301"/>
  <c r="F299"/>
  <c r="F296"/>
  <c r="F295"/>
  <c r="F294"/>
  <c r="F293"/>
  <c r="F292"/>
  <c r="F291"/>
  <c r="F289"/>
  <c r="F287"/>
  <c r="F286"/>
  <c r="F285"/>
  <c r="F284"/>
  <c r="F283"/>
  <c r="F280"/>
  <c r="F279"/>
  <c r="F278"/>
  <c r="F276"/>
  <c r="F275"/>
  <c r="F274"/>
  <c r="F271"/>
  <c r="F270"/>
  <c r="F269"/>
  <c r="F268"/>
  <c r="F267"/>
  <c r="F266"/>
  <c r="F261"/>
  <c r="F258"/>
  <c r="F257"/>
  <c r="F256"/>
  <c r="F255"/>
  <c r="F254"/>
  <c r="F253"/>
  <c r="F252"/>
  <c r="F250"/>
  <c r="F249"/>
  <c r="F248"/>
  <c r="F245"/>
  <c r="F243"/>
  <c r="F241"/>
  <c r="F240"/>
  <c r="F239"/>
  <c r="F238"/>
  <c r="F237"/>
  <c r="F236"/>
  <c r="F235"/>
  <c r="F234"/>
  <c r="F233"/>
  <c r="F232"/>
  <c r="F231"/>
  <c r="F230"/>
  <c r="F229"/>
  <c r="F228"/>
  <c r="F227"/>
  <c r="F226"/>
  <c r="F225"/>
  <c r="F224"/>
  <c r="F223"/>
  <c r="F222"/>
  <c r="F221"/>
  <c r="F220"/>
  <c r="F219"/>
  <c r="F218"/>
  <c r="F217"/>
  <c r="F216"/>
  <c r="F215"/>
  <c r="F214"/>
  <c r="F213"/>
  <c r="F209"/>
  <c r="F208"/>
  <c r="F207"/>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2"/>
  <c r="F121"/>
  <c r="F120"/>
  <c r="F119"/>
  <c r="F117"/>
  <c r="F115"/>
  <c r="F114"/>
  <c r="F113"/>
  <c r="F112"/>
  <c r="F111"/>
  <c r="F110"/>
  <c r="F109"/>
  <c r="F108"/>
  <c r="F107"/>
  <c r="F106"/>
  <c r="F103"/>
  <c r="F102"/>
  <c r="F101"/>
  <c r="F100"/>
  <c r="F98"/>
  <c r="F97"/>
  <c r="F96"/>
  <c r="F95"/>
  <c r="F94"/>
  <c r="F93"/>
  <c r="F91"/>
  <c r="F90"/>
  <c r="F89"/>
  <c r="F88"/>
  <c r="F87"/>
  <c r="F86"/>
  <c r="F85"/>
  <c r="F84"/>
  <c r="F83"/>
  <c r="F82"/>
  <c r="F81"/>
  <c r="F80"/>
  <c r="F79"/>
  <c r="F78"/>
  <c r="F77"/>
  <c r="F76"/>
  <c r="F75"/>
  <c r="F74"/>
  <c r="F73"/>
  <c r="F72"/>
  <c r="F71"/>
  <c r="F70"/>
  <c r="F69"/>
  <c r="F68"/>
  <c r="F67"/>
  <c r="F66"/>
  <c r="F65"/>
  <c r="F63"/>
  <c r="F61"/>
  <c r="F60"/>
  <c r="F56"/>
  <c r="F55"/>
  <c r="F54"/>
  <c r="F51"/>
  <c r="F50"/>
  <c r="F49"/>
  <c r="F48"/>
  <c r="F47"/>
  <c r="F46"/>
  <c r="F44"/>
  <c r="F43"/>
  <c r="F42"/>
  <c r="F41"/>
  <c r="F40"/>
  <c r="F39"/>
  <c r="F38"/>
  <c r="F37"/>
  <c r="F36"/>
  <c r="F35"/>
  <c r="F34"/>
  <c r="F33"/>
  <c r="F32"/>
  <c r="F29"/>
  <c r="F28"/>
  <c r="F26"/>
  <c r="F25"/>
  <c r="F24"/>
  <c r="F23"/>
  <c r="F22"/>
  <c r="F20"/>
  <c r="F19"/>
  <c r="F18"/>
  <c r="F17"/>
  <c r="F16"/>
  <c r="F15"/>
  <c r="F14"/>
  <c r="F378" i="4"/>
  <c r="F377"/>
  <c r="F376"/>
  <c r="F375"/>
  <c r="F374"/>
  <c r="F373"/>
  <c r="F372"/>
  <c r="F371"/>
  <c r="F370"/>
  <c r="F369"/>
  <c r="F368"/>
  <c r="F367"/>
  <c r="F366"/>
  <c r="F365"/>
  <c r="F364"/>
  <c r="F362"/>
  <c r="F361"/>
  <c r="F360"/>
  <c r="F359"/>
  <c r="F355"/>
  <c r="F353"/>
  <c r="F352"/>
  <c r="F351"/>
  <c r="F349"/>
  <c r="F347"/>
  <c r="F346"/>
  <c r="F345"/>
  <c r="F344"/>
  <c r="F343"/>
  <c r="F342"/>
  <c r="F341"/>
  <c r="F340"/>
  <c r="F339"/>
  <c r="F338"/>
  <c r="F337"/>
  <c r="F336"/>
  <c r="F335"/>
  <c r="F334"/>
  <c r="F333"/>
  <c r="F332"/>
  <c r="F331"/>
  <c r="F330"/>
  <c r="F329"/>
  <c r="F328"/>
  <c r="F327"/>
  <c r="F326"/>
  <c r="F325"/>
  <c r="F324"/>
  <c r="F323"/>
  <c r="F316"/>
  <c r="F315"/>
  <c r="F314"/>
  <c r="F313"/>
  <c r="F312"/>
  <c r="F310"/>
  <c r="F309"/>
  <c r="F308"/>
  <c r="F307"/>
  <c r="F305"/>
  <c r="F304"/>
  <c r="F303"/>
  <c r="F302"/>
  <c r="F301"/>
  <c r="F299"/>
  <c r="F296"/>
  <c r="F295"/>
  <c r="F294"/>
  <c r="F293"/>
  <c r="F292"/>
  <c r="F291"/>
  <c r="F289"/>
  <c r="F287"/>
  <c r="F286"/>
  <c r="F285"/>
  <c r="F284"/>
  <c r="F283"/>
  <c r="F280"/>
  <c r="F279"/>
  <c r="F278"/>
  <c r="F276"/>
  <c r="F275"/>
  <c r="F274"/>
  <c r="F271"/>
  <c r="F270"/>
  <c r="F269"/>
  <c r="F268"/>
  <c r="F267"/>
  <c r="F266"/>
  <c r="F261"/>
  <c r="F258"/>
  <c r="F257"/>
  <c r="F256"/>
  <c r="F255"/>
  <c r="F254"/>
  <c r="F253"/>
  <c r="F252"/>
  <c r="F250"/>
  <c r="F249"/>
  <c r="F248"/>
  <c r="F245"/>
  <c r="F243"/>
  <c r="F241"/>
  <c r="F240"/>
  <c r="F239"/>
  <c r="F238"/>
  <c r="F237"/>
  <c r="F236"/>
  <c r="F235"/>
  <c r="F234"/>
  <c r="F233"/>
  <c r="F232"/>
  <c r="F231"/>
  <c r="F230"/>
  <c r="F229"/>
  <c r="F228"/>
  <c r="F227"/>
  <c r="F226"/>
  <c r="F225"/>
  <c r="F224"/>
  <c r="F223"/>
  <c r="F222"/>
  <c r="F221"/>
  <c r="F220"/>
  <c r="F219"/>
  <c r="F218"/>
  <c r="F217"/>
  <c r="F216"/>
  <c r="F215"/>
  <c r="F214"/>
  <c r="F213"/>
  <c r="F209"/>
  <c r="F208"/>
  <c r="F207"/>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2"/>
  <c r="F121"/>
  <c r="F120"/>
  <c r="F119"/>
  <c r="F117"/>
  <c r="F115"/>
  <c r="F114"/>
  <c r="F113"/>
  <c r="F112"/>
  <c r="F111"/>
  <c r="F110"/>
  <c r="F109"/>
  <c r="F108"/>
  <c r="F107"/>
  <c r="F106"/>
  <c r="F103"/>
  <c r="F102"/>
  <c r="F101"/>
  <c r="F100"/>
  <c r="F98"/>
  <c r="F97"/>
  <c r="F96"/>
  <c r="F95"/>
  <c r="F94"/>
  <c r="F93"/>
  <c r="F91"/>
  <c r="F90"/>
  <c r="F89"/>
  <c r="F88"/>
  <c r="F87"/>
  <c r="F86"/>
  <c r="F85"/>
  <c r="F84"/>
  <c r="F83"/>
  <c r="F82"/>
  <c r="F81"/>
  <c r="F80"/>
  <c r="F79"/>
  <c r="F78"/>
  <c r="F77"/>
  <c r="F76"/>
  <c r="F75"/>
  <c r="F74"/>
  <c r="F73"/>
  <c r="F72"/>
  <c r="F71"/>
  <c r="F70"/>
  <c r="F69"/>
  <c r="F68"/>
  <c r="F67"/>
  <c r="F66"/>
  <c r="F65"/>
  <c r="F63"/>
  <c r="F61"/>
  <c r="F60"/>
  <c r="F56"/>
  <c r="F55"/>
  <c r="F54"/>
  <c r="F51"/>
  <c r="F50"/>
  <c r="F49"/>
  <c r="F48"/>
  <c r="F47"/>
  <c r="F46"/>
  <c r="F44"/>
  <c r="F43"/>
  <c r="F42"/>
  <c r="F41"/>
  <c r="F40"/>
  <c r="F39"/>
  <c r="F38"/>
  <c r="F37"/>
  <c r="F36"/>
  <c r="F35"/>
  <c r="F34"/>
  <c r="F33"/>
  <c r="F32"/>
  <c r="F29"/>
  <c r="F28"/>
  <c r="F26"/>
  <c r="F25"/>
  <c r="F24"/>
  <c r="F23"/>
  <c r="F22"/>
  <c r="F20"/>
  <c r="F19"/>
  <c r="F18"/>
  <c r="F17"/>
  <c r="F16"/>
  <c r="F15"/>
  <c r="F14"/>
  <c r="G142" i="6" l="1"/>
  <c r="G141" i="11"/>
  <c r="G141" i="14"/>
  <c r="G143" i="9"/>
  <c r="G149"/>
  <c r="G150"/>
  <c r="G48"/>
  <c r="G49"/>
  <c r="G48" i="14"/>
  <c r="G49"/>
  <c r="G48" i="6"/>
  <c r="G49"/>
  <c r="G48" i="11"/>
  <c r="G49"/>
  <c r="H194" i="4" l="1"/>
  <c r="H195"/>
  <c r="H196"/>
  <c r="I194"/>
  <c r="I195"/>
  <c r="I196"/>
  <c r="D194"/>
  <c r="D195"/>
  <c r="D196"/>
  <c r="E197" i="9"/>
  <c r="E197" i="14"/>
  <c r="E197" i="6"/>
  <c r="E197" i="11"/>
  <c r="H172" i="4"/>
  <c r="H173"/>
  <c r="H174"/>
  <c r="I173"/>
  <c r="D172"/>
  <c r="D173"/>
  <c r="D174"/>
  <c r="D173" i="6" l="1"/>
  <c r="D173" i="15"/>
  <c r="D174" i="11"/>
  <c r="D174" i="15"/>
  <c r="D172" i="11"/>
  <c r="D172" i="15"/>
  <c r="H174" i="11"/>
  <c r="H174" i="15"/>
  <c r="I174" s="1"/>
  <c r="J174" s="1"/>
  <c r="H172" i="11"/>
  <c r="H172" i="15"/>
  <c r="I172" s="1"/>
  <c r="J172" s="1"/>
  <c r="D195" i="6"/>
  <c r="D195" i="15"/>
  <c r="H196" i="11"/>
  <c r="H196" i="15"/>
  <c r="I196" s="1"/>
  <c r="H194" i="11"/>
  <c r="H194" i="15"/>
  <c r="I194" s="1"/>
  <c r="H173" i="6"/>
  <c r="H173" i="15"/>
  <c r="I173" s="1"/>
  <c r="D196" i="11"/>
  <c r="D196" i="15"/>
  <c r="D194" i="11"/>
  <c r="D194" i="15"/>
  <c r="H195" i="6"/>
  <c r="I195" s="1"/>
  <c r="H195" i="15"/>
  <c r="I195" s="1"/>
  <c r="I174" i="4"/>
  <c r="I172"/>
  <c r="J172" s="1"/>
  <c r="D195" i="11"/>
  <c r="I196"/>
  <c r="J196" s="1"/>
  <c r="I194"/>
  <c r="J194" s="1"/>
  <c r="D195" i="9"/>
  <c r="J195" i="6"/>
  <c r="J196" i="4"/>
  <c r="J194"/>
  <c r="H195" i="9"/>
  <c r="I195" s="1"/>
  <c r="J195" s="1"/>
  <c r="H195" i="11"/>
  <c r="I195" s="1"/>
  <c r="J195" s="1"/>
  <c r="J195" i="4"/>
  <c r="H196" i="14"/>
  <c r="I196" s="1"/>
  <c r="H194"/>
  <c r="I194" s="1"/>
  <c r="H196" i="6"/>
  <c r="I196" s="1"/>
  <c r="H194"/>
  <c r="I194" s="1"/>
  <c r="H196" i="9"/>
  <c r="I196" s="1"/>
  <c r="H194"/>
  <c r="I194" s="1"/>
  <c r="H195" i="14"/>
  <c r="I195" s="1"/>
  <c r="D196"/>
  <c r="J196" s="1"/>
  <c r="D194"/>
  <c r="J194" s="1"/>
  <c r="D196" i="6"/>
  <c r="J196" s="1"/>
  <c r="D194"/>
  <c r="J194" s="1"/>
  <c r="D196" i="9"/>
  <c r="D194"/>
  <c r="D195" i="14"/>
  <c r="H173" i="9"/>
  <c r="J174" i="4"/>
  <c r="I174" i="11"/>
  <c r="I172"/>
  <c r="J172" s="1"/>
  <c r="H173"/>
  <c r="I173" i="9"/>
  <c r="I173" i="11"/>
  <c r="D173" i="9"/>
  <c r="D173" i="11"/>
  <c r="J173" s="1"/>
  <c r="I173" i="6"/>
  <c r="J173" i="4"/>
  <c r="J173" i="9"/>
  <c r="J173" i="6"/>
  <c r="J174" i="11"/>
  <c r="H174" i="14"/>
  <c r="I174" s="1"/>
  <c r="H172"/>
  <c r="I172" s="1"/>
  <c r="H174" i="6"/>
  <c r="I174" s="1"/>
  <c r="H172"/>
  <c r="I172" s="1"/>
  <c r="H174" i="9"/>
  <c r="I174" s="1"/>
  <c r="H172"/>
  <c r="I172" s="1"/>
  <c r="H173" i="14"/>
  <c r="I173" s="1"/>
  <c r="D174"/>
  <c r="J174" s="1"/>
  <c r="D172"/>
  <c r="J172" s="1"/>
  <c r="D174" i="6"/>
  <c r="J174" s="1"/>
  <c r="D172"/>
  <c r="J172" s="1"/>
  <c r="D174" i="9"/>
  <c r="J174" s="1"/>
  <c r="D172"/>
  <c r="J172" s="1"/>
  <c r="D173" i="14"/>
  <c r="J173" s="1"/>
  <c r="H101" i="4"/>
  <c r="H102"/>
  <c r="D101"/>
  <c r="D102"/>
  <c r="H48"/>
  <c r="H49"/>
  <c r="I48"/>
  <c r="I49"/>
  <c r="D48"/>
  <c r="D49"/>
  <c r="H49" i="11" l="1"/>
  <c r="I49" s="1"/>
  <c r="H49" i="15"/>
  <c r="I49" s="1"/>
  <c r="D102" i="11"/>
  <c r="D102" i="15"/>
  <c r="H102" i="11"/>
  <c r="H102" i="15"/>
  <c r="I102" s="1"/>
  <c r="J102" s="1"/>
  <c r="D48" i="11"/>
  <c r="D48" i="15"/>
  <c r="H48" i="11"/>
  <c r="I48" s="1"/>
  <c r="H48" i="15"/>
  <c r="I48" s="1"/>
  <c r="D101" i="11"/>
  <c r="D101" i="15"/>
  <c r="H101" i="11"/>
  <c r="H101" i="15"/>
  <c r="I101" s="1"/>
  <c r="J101" s="1"/>
  <c r="D49" i="11"/>
  <c r="J49" s="1"/>
  <c r="D49" i="15"/>
  <c r="J49" s="1"/>
  <c r="J194"/>
  <c r="J196"/>
  <c r="J195"/>
  <c r="J173"/>
  <c r="J195" i="14"/>
  <c r="J196" i="9"/>
  <c r="J194"/>
  <c r="H102"/>
  <c r="H102" i="14"/>
  <c r="H102" i="6"/>
  <c r="H101" i="9"/>
  <c r="H101" i="14"/>
  <c r="H101" i="6"/>
  <c r="D102" i="9"/>
  <c r="D102" i="14"/>
  <c r="D102" i="6"/>
  <c r="D101" i="9"/>
  <c r="D101" i="14"/>
  <c r="D101" i="6"/>
  <c r="J48" i="4"/>
  <c r="J49"/>
  <c r="H49" i="9"/>
  <c r="I49" s="1"/>
  <c r="H49" i="14"/>
  <c r="I49" s="1"/>
  <c r="H49" i="6"/>
  <c r="I49" s="1"/>
  <c r="H48" i="9"/>
  <c r="I48" s="1"/>
  <c r="H48" i="14"/>
  <c r="I48" s="1"/>
  <c r="H48" i="6"/>
  <c r="I48" s="1"/>
  <c r="D49" i="9"/>
  <c r="D49" i="14"/>
  <c r="D49" i="6"/>
  <c r="D48" i="9"/>
  <c r="D48" i="14"/>
  <c r="D48" i="6"/>
  <c r="J48" i="11" l="1"/>
  <c r="J48" i="15"/>
  <c r="J48" i="6"/>
  <c r="J48" i="14"/>
  <c r="J49" i="6"/>
  <c r="J49" i="14"/>
  <c r="J48" i="9"/>
  <c r="J49"/>
  <c r="A7" i="10"/>
  <c r="A7" i="9"/>
  <c r="A7" i="14"/>
  <c r="A7" i="12"/>
  <c r="A7" i="6"/>
  <c r="A7" i="11"/>
  <c r="A7" i="4"/>
  <c r="E378" i="14" l="1"/>
  <c r="E377"/>
  <c r="E376"/>
  <c r="E375"/>
  <c r="E374"/>
  <c r="E373"/>
  <c r="E372"/>
  <c r="E371"/>
  <c r="E370"/>
  <c r="E369"/>
  <c r="E368"/>
  <c r="E367"/>
  <c r="E366"/>
  <c r="E365"/>
  <c r="E364"/>
  <c r="E363"/>
  <c r="E362"/>
  <c r="E361"/>
  <c r="E360"/>
  <c r="G359"/>
  <c r="E359"/>
  <c r="G358"/>
  <c r="E358"/>
  <c r="E357"/>
  <c r="E356"/>
  <c r="E355"/>
  <c r="G354"/>
  <c r="E354"/>
  <c r="E353"/>
  <c r="E352"/>
  <c r="E351"/>
  <c r="G350"/>
  <c r="E350"/>
  <c r="E349"/>
  <c r="G348"/>
  <c r="E348"/>
  <c r="E347"/>
  <c r="E346"/>
  <c r="E345"/>
  <c r="E344"/>
  <c r="E343"/>
  <c r="E342"/>
  <c r="E341"/>
  <c r="E340"/>
  <c r="E339"/>
  <c r="E338"/>
  <c r="E337"/>
  <c r="E336"/>
  <c r="E335"/>
  <c r="E334"/>
  <c r="E333"/>
  <c r="E332"/>
  <c r="E331"/>
  <c r="E330"/>
  <c r="E329"/>
  <c r="E328"/>
  <c r="E327"/>
  <c r="E326"/>
  <c r="E325"/>
  <c r="E324"/>
  <c r="E323"/>
  <c r="G322"/>
  <c r="E322"/>
  <c r="G321"/>
  <c r="E321"/>
  <c r="G320"/>
  <c r="E320"/>
  <c r="G319"/>
  <c r="E319"/>
  <c r="G318"/>
  <c r="E318"/>
  <c r="E317"/>
  <c r="E316"/>
  <c r="E315"/>
  <c r="E314"/>
  <c r="E313"/>
  <c r="E312"/>
  <c r="E311"/>
  <c r="E310"/>
  <c r="E309"/>
  <c r="E308"/>
  <c r="E307"/>
  <c r="G306"/>
  <c r="E306"/>
  <c r="E305"/>
  <c r="E304"/>
  <c r="E303"/>
  <c r="E302"/>
  <c r="E301"/>
  <c r="G300"/>
  <c r="E300"/>
  <c r="E299"/>
  <c r="E298"/>
  <c r="E297"/>
  <c r="E296"/>
  <c r="E295"/>
  <c r="E294"/>
  <c r="E293"/>
  <c r="E292"/>
  <c r="E291"/>
  <c r="G290"/>
  <c r="E290"/>
  <c r="E289"/>
  <c r="E288"/>
  <c r="E287"/>
  <c r="E286"/>
  <c r="E285"/>
  <c r="E284"/>
  <c r="E283"/>
  <c r="E282"/>
  <c r="E281"/>
  <c r="E280"/>
  <c r="E279"/>
  <c r="E278"/>
  <c r="G277"/>
  <c r="E277"/>
  <c r="E276"/>
  <c r="E275"/>
  <c r="E274"/>
  <c r="E273"/>
  <c r="E272"/>
  <c r="E271"/>
  <c r="E270"/>
  <c r="E269"/>
  <c r="G268"/>
  <c r="E268"/>
  <c r="E267"/>
  <c r="E266"/>
  <c r="E265"/>
  <c r="E264"/>
  <c r="E263"/>
  <c r="E262"/>
  <c r="E261"/>
  <c r="E260"/>
  <c r="E259"/>
  <c r="E258"/>
  <c r="E257"/>
  <c r="E256"/>
  <c r="G255"/>
  <c r="E255"/>
  <c r="E254"/>
  <c r="E253"/>
  <c r="E252"/>
  <c r="G251"/>
  <c r="E251"/>
  <c r="E250"/>
  <c r="E249"/>
  <c r="E248"/>
  <c r="G247"/>
  <c r="E247"/>
  <c r="G246"/>
  <c r="E246"/>
  <c r="E245"/>
  <c r="G244"/>
  <c r="E244"/>
  <c r="E243"/>
  <c r="G242"/>
  <c r="E242"/>
  <c r="E241"/>
  <c r="G240"/>
  <c r="E240"/>
  <c r="E239"/>
  <c r="E238"/>
  <c r="E237"/>
  <c r="E236"/>
  <c r="E235"/>
  <c r="E234"/>
  <c r="E233"/>
  <c r="E232"/>
  <c r="E231"/>
  <c r="E230"/>
  <c r="E229"/>
  <c r="E228"/>
  <c r="E227"/>
  <c r="E226"/>
  <c r="E225"/>
  <c r="E224"/>
  <c r="E223"/>
  <c r="E222"/>
  <c r="E221"/>
  <c r="E220"/>
  <c r="E219"/>
  <c r="E218"/>
  <c r="E217"/>
  <c r="E216"/>
  <c r="E215"/>
  <c r="E214"/>
  <c r="E213"/>
  <c r="E212"/>
  <c r="E211"/>
  <c r="E210"/>
  <c r="E209"/>
  <c r="E208"/>
  <c r="E207"/>
  <c r="G206"/>
  <c r="E206"/>
  <c r="E205"/>
  <c r="E204"/>
  <c r="E203"/>
  <c r="E202"/>
  <c r="E201"/>
  <c r="E200"/>
  <c r="E199"/>
  <c r="E198"/>
  <c r="G193"/>
  <c r="G192"/>
  <c r="G191"/>
  <c r="G190"/>
  <c r="G189"/>
  <c r="G188"/>
  <c r="G187"/>
  <c r="G186"/>
  <c r="G185"/>
  <c r="G184"/>
  <c r="G183"/>
  <c r="G182"/>
  <c r="G181"/>
  <c r="G180"/>
  <c r="G179"/>
  <c r="G178"/>
  <c r="G177"/>
  <c r="G176"/>
  <c r="G175"/>
  <c r="G171"/>
  <c r="G170"/>
  <c r="G169"/>
  <c r="G168"/>
  <c r="G167"/>
  <c r="G166"/>
  <c r="G165"/>
  <c r="G164"/>
  <c r="G163"/>
  <c r="G162"/>
  <c r="G161"/>
  <c r="G160"/>
  <c r="G159"/>
  <c r="G158"/>
  <c r="G157"/>
  <c r="G156"/>
  <c r="G155"/>
  <c r="G154"/>
  <c r="G153"/>
  <c r="G152"/>
  <c r="G151"/>
  <c r="G150"/>
  <c r="G149"/>
  <c r="G148"/>
  <c r="G147"/>
  <c r="G146"/>
  <c r="G145"/>
  <c r="G144"/>
  <c r="G143"/>
  <c r="G142"/>
  <c r="G140"/>
  <c r="G139"/>
  <c r="G138"/>
  <c r="G137"/>
  <c r="G136"/>
  <c r="E135"/>
  <c r="E134"/>
  <c r="E133"/>
  <c r="E132"/>
  <c r="E131"/>
  <c r="E130"/>
  <c r="E129"/>
  <c r="G128"/>
  <c r="E128"/>
  <c r="G127"/>
  <c r="E127"/>
  <c r="G126"/>
  <c r="E126"/>
  <c r="E125"/>
  <c r="E124"/>
  <c r="E123"/>
  <c r="E122"/>
  <c r="E121"/>
  <c r="E120"/>
  <c r="E119"/>
  <c r="E118"/>
  <c r="E117"/>
  <c r="G116"/>
  <c r="E116"/>
  <c r="E115"/>
  <c r="E114"/>
  <c r="E113"/>
  <c r="G112"/>
  <c r="E112"/>
  <c r="G111"/>
  <c r="E111"/>
  <c r="E110"/>
  <c r="E109"/>
  <c r="E108"/>
  <c r="E107"/>
  <c r="E106"/>
  <c r="G105"/>
  <c r="E105"/>
  <c r="G104"/>
  <c r="E104"/>
  <c r="E103"/>
  <c r="E99"/>
  <c r="E98"/>
  <c r="E97"/>
  <c r="E96"/>
  <c r="E95"/>
  <c r="E94"/>
  <c r="E93"/>
  <c r="E92"/>
  <c r="G91"/>
  <c r="E91"/>
  <c r="E90"/>
  <c r="G89"/>
  <c r="E89"/>
  <c r="E88"/>
  <c r="G87"/>
  <c r="E87"/>
  <c r="G86"/>
  <c r="E86"/>
  <c r="E85"/>
  <c r="E84"/>
  <c r="E83"/>
  <c r="E82"/>
  <c r="E81"/>
  <c r="E80"/>
  <c r="E79"/>
  <c r="E78"/>
  <c r="E77"/>
  <c r="E76"/>
  <c r="E75"/>
  <c r="E74"/>
  <c r="E73"/>
  <c r="E72"/>
  <c r="E71"/>
  <c r="E70"/>
  <c r="E69"/>
  <c r="E68"/>
  <c r="E67"/>
  <c r="E66"/>
  <c r="E65"/>
  <c r="E64"/>
  <c r="E63"/>
  <c r="E62"/>
  <c r="E61"/>
  <c r="E60"/>
  <c r="E59"/>
  <c r="E58"/>
  <c r="E57"/>
  <c r="E56"/>
  <c r="E55"/>
  <c r="E54"/>
  <c r="E53"/>
  <c r="E52"/>
  <c r="E51"/>
  <c r="E50"/>
  <c r="G47"/>
  <c r="E47"/>
  <c r="E46"/>
  <c r="G45"/>
  <c r="E45"/>
  <c r="E44"/>
  <c r="E43"/>
  <c r="G42"/>
  <c r="E42"/>
  <c r="E41"/>
  <c r="E40"/>
  <c r="E39"/>
  <c r="E38"/>
  <c r="E37"/>
  <c r="E36"/>
  <c r="E35"/>
  <c r="E34"/>
  <c r="E33"/>
  <c r="E32"/>
  <c r="G31"/>
  <c r="E31"/>
  <c r="E30"/>
  <c r="E29"/>
  <c r="E28"/>
  <c r="E27"/>
  <c r="E26"/>
  <c r="E25"/>
  <c r="E24"/>
  <c r="E23"/>
  <c r="E22"/>
  <c r="E21"/>
  <c r="E20"/>
  <c r="G19"/>
  <c r="E19"/>
  <c r="G18"/>
  <c r="E18"/>
  <c r="G17"/>
  <c r="E17"/>
  <c r="G16"/>
  <c r="E16"/>
  <c r="G15"/>
  <c r="E15"/>
  <c r="G14"/>
  <c r="E14"/>
  <c r="E13"/>
  <c r="G12"/>
  <c r="E12"/>
  <c r="H11"/>
  <c r="G11"/>
  <c r="E11"/>
  <c r="D11"/>
  <c r="I11" l="1"/>
  <c r="J11" s="1"/>
  <c r="E378" i="11" l="1"/>
  <c r="E377"/>
  <c r="E376"/>
  <c r="E375"/>
  <c r="E374"/>
  <c r="E373"/>
  <c r="E372"/>
  <c r="E371"/>
  <c r="E370"/>
  <c r="E369"/>
  <c r="E368"/>
  <c r="E367"/>
  <c r="E366"/>
  <c r="E365"/>
  <c r="E364"/>
  <c r="E363"/>
  <c r="E362"/>
  <c r="E361"/>
  <c r="E360"/>
  <c r="G359"/>
  <c r="E359"/>
  <c r="G358"/>
  <c r="E358"/>
  <c r="E357"/>
  <c r="E356"/>
  <c r="E355"/>
  <c r="G354"/>
  <c r="E354"/>
  <c r="E353"/>
  <c r="E352"/>
  <c r="E351"/>
  <c r="G350"/>
  <c r="E350"/>
  <c r="E349"/>
  <c r="G348"/>
  <c r="E348"/>
  <c r="E347"/>
  <c r="E346"/>
  <c r="E345"/>
  <c r="E344"/>
  <c r="E343"/>
  <c r="E342"/>
  <c r="E341"/>
  <c r="E340"/>
  <c r="E339"/>
  <c r="E338"/>
  <c r="E337"/>
  <c r="E336"/>
  <c r="E335"/>
  <c r="E334"/>
  <c r="E333"/>
  <c r="E332"/>
  <c r="E331"/>
  <c r="E330"/>
  <c r="E329"/>
  <c r="E328"/>
  <c r="E327"/>
  <c r="E326"/>
  <c r="E325"/>
  <c r="E324"/>
  <c r="E323"/>
  <c r="G322"/>
  <c r="E322"/>
  <c r="G321"/>
  <c r="E321"/>
  <c r="G320"/>
  <c r="E320"/>
  <c r="G319"/>
  <c r="E319"/>
  <c r="G318"/>
  <c r="E318"/>
  <c r="E317"/>
  <c r="E316"/>
  <c r="E315"/>
  <c r="E314"/>
  <c r="E313"/>
  <c r="E312"/>
  <c r="E311"/>
  <c r="E310"/>
  <c r="E309"/>
  <c r="E308"/>
  <c r="E307"/>
  <c r="G306"/>
  <c r="E306"/>
  <c r="E305"/>
  <c r="E304"/>
  <c r="E303"/>
  <c r="E302"/>
  <c r="E301"/>
  <c r="G300"/>
  <c r="E300"/>
  <c r="E299"/>
  <c r="E298"/>
  <c r="E297"/>
  <c r="E296"/>
  <c r="E295"/>
  <c r="E294"/>
  <c r="E293"/>
  <c r="E292"/>
  <c r="E291"/>
  <c r="G290"/>
  <c r="E290"/>
  <c r="E289"/>
  <c r="E288"/>
  <c r="E287"/>
  <c r="E286"/>
  <c r="E285"/>
  <c r="E284"/>
  <c r="E283"/>
  <c r="E282"/>
  <c r="E281"/>
  <c r="E280"/>
  <c r="E279"/>
  <c r="E278"/>
  <c r="G277"/>
  <c r="E277"/>
  <c r="E276"/>
  <c r="E275"/>
  <c r="E274"/>
  <c r="E273"/>
  <c r="E272"/>
  <c r="E271"/>
  <c r="E270"/>
  <c r="E269"/>
  <c r="G268"/>
  <c r="E268"/>
  <c r="E267"/>
  <c r="E266"/>
  <c r="E265"/>
  <c r="E264"/>
  <c r="E263"/>
  <c r="E262"/>
  <c r="E261"/>
  <c r="E260"/>
  <c r="E259"/>
  <c r="E258"/>
  <c r="E257"/>
  <c r="E256"/>
  <c r="G255"/>
  <c r="E255"/>
  <c r="E254"/>
  <c r="E253"/>
  <c r="E252"/>
  <c r="G251"/>
  <c r="E251"/>
  <c r="E250"/>
  <c r="E249"/>
  <c r="E248"/>
  <c r="G247"/>
  <c r="E247"/>
  <c r="G246"/>
  <c r="E246"/>
  <c r="E245"/>
  <c r="G244"/>
  <c r="E244"/>
  <c r="E243"/>
  <c r="G242"/>
  <c r="E242"/>
  <c r="E241"/>
  <c r="G240"/>
  <c r="E240"/>
  <c r="E239"/>
  <c r="E238"/>
  <c r="E237"/>
  <c r="E236"/>
  <c r="E235"/>
  <c r="E234"/>
  <c r="E233"/>
  <c r="E232"/>
  <c r="E231"/>
  <c r="E230"/>
  <c r="E229"/>
  <c r="E228"/>
  <c r="E227"/>
  <c r="E226"/>
  <c r="E225"/>
  <c r="E224"/>
  <c r="E223"/>
  <c r="E222"/>
  <c r="E221"/>
  <c r="E220"/>
  <c r="E219"/>
  <c r="E218"/>
  <c r="E217"/>
  <c r="E216"/>
  <c r="E215"/>
  <c r="E214"/>
  <c r="E213"/>
  <c r="E212"/>
  <c r="E211"/>
  <c r="E210"/>
  <c r="E209"/>
  <c r="E208"/>
  <c r="E207"/>
  <c r="G206"/>
  <c r="E206"/>
  <c r="E205"/>
  <c r="E204"/>
  <c r="E203"/>
  <c r="E202"/>
  <c r="E201"/>
  <c r="E200"/>
  <c r="E199"/>
  <c r="E198"/>
  <c r="G193"/>
  <c r="G192"/>
  <c r="G191"/>
  <c r="G190"/>
  <c r="G189"/>
  <c r="G188"/>
  <c r="G187"/>
  <c r="G186"/>
  <c r="G185"/>
  <c r="G184"/>
  <c r="G183"/>
  <c r="G182"/>
  <c r="G181"/>
  <c r="G180"/>
  <c r="G179"/>
  <c r="G178"/>
  <c r="G177"/>
  <c r="G176"/>
  <c r="G175"/>
  <c r="G171"/>
  <c r="G170"/>
  <c r="G169"/>
  <c r="G168"/>
  <c r="G167"/>
  <c r="G166"/>
  <c r="G165"/>
  <c r="G164"/>
  <c r="G163"/>
  <c r="G162"/>
  <c r="G161"/>
  <c r="G160"/>
  <c r="G159"/>
  <c r="G158"/>
  <c r="G157"/>
  <c r="G156"/>
  <c r="G155"/>
  <c r="G154"/>
  <c r="G153"/>
  <c r="G152"/>
  <c r="G151"/>
  <c r="G150"/>
  <c r="G149"/>
  <c r="G148"/>
  <c r="G147"/>
  <c r="G146"/>
  <c r="G145"/>
  <c r="G144"/>
  <c r="G143"/>
  <c r="G142"/>
  <c r="G140"/>
  <c r="G139"/>
  <c r="G138"/>
  <c r="G137"/>
  <c r="G136"/>
  <c r="E135"/>
  <c r="E134"/>
  <c r="E133"/>
  <c r="E132"/>
  <c r="E131"/>
  <c r="E130"/>
  <c r="E129"/>
  <c r="G128"/>
  <c r="E128"/>
  <c r="G127"/>
  <c r="E127"/>
  <c r="G126"/>
  <c r="E126"/>
  <c r="E125"/>
  <c r="E124"/>
  <c r="E123"/>
  <c r="E122"/>
  <c r="E121"/>
  <c r="E120"/>
  <c r="E119"/>
  <c r="E118"/>
  <c r="E117"/>
  <c r="G116"/>
  <c r="E116"/>
  <c r="E115"/>
  <c r="E114"/>
  <c r="E113"/>
  <c r="G112"/>
  <c r="E112"/>
  <c r="G111"/>
  <c r="E111"/>
  <c r="E110"/>
  <c r="E109"/>
  <c r="E108"/>
  <c r="E107"/>
  <c r="E106"/>
  <c r="G105"/>
  <c r="E105"/>
  <c r="G104"/>
  <c r="E104"/>
  <c r="E103"/>
  <c r="E99"/>
  <c r="E98"/>
  <c r="E97"/>
  <c r="E96"/>
  <c r="E95"/>
  <c r="E94"/>
  <c r="E93"/>
  <c r="E92"/>
  <c r="G91"/>
  <c r="E91"/>
  <c r="E90"/>
  <c r="G89"/>
  <c r="E89"/>
  <c r="E88"/>
  <c r="E87"/>
  <c r="G86"/>
  <c r="E86"/>
  <c r="E85"/>
  <c r="E84"/>
  <c r="E83"/>
  <c r="E82"/>
  <c r="E81"/>
  <c r="E80"/>
  <c r="E79"/>
  <c r="E78"/>
  <c r="E77"/>
  <c r="E76"/>
  <c r="E75"/>
  <c r="E74"/>
  <c r="E73"/>
  <c r="E72"/>
  <c r="E71"/>
  <c r="E70"/>
  <c r="E69"/>
  <c r="E68"/>
  <c r="E67"/>
  <c r="E66"/>
  <c r="E65"/>
  <c r="E64"/>
  <c r="E63"/>
  <c r="E62"/>
  <c r="E61"/>
  <c r="E60"/>
  <c r="E59"/>
  <c r="E58"/>
  <c r="E57"/>
  <c r="E56"/>
  <c r="E55"/>
  <c r="E54"/>
  <c r="E53"/>
  <c r="E52"/>
  <c r="E51"/>
  <c r="E50"/>
  <c r="G47"/>
  <c r="E47"/>
  <c r="E46"/>
  <c r="G45"/>
  <c r="E45"/>
  <c r="E44"/>
  <c r="E43"/>
  <c r="G42"/>
  <c r="E42"/>
  <c r="E41"/>
  <c r="E40"/>
  <c r="E39"/>
  <c r="E38"/>
  <c r="E37"/>
  <c r="E36"/>
  <c r="E35"/>
  <c r="E34"/>
  <c r="E33"/>
  <c r="E32"/>
  <c r="G31"/>
  <c r="E31"/>
  <c r="E30"/>
  <c r="E29"/>
  <c r="E28"/>
  <c r="E27"/>
  <c r="E26"/>
  <c r="E25"/>
  <c r="E24"/>
  <c r="E23"/>
  <c r="E22"/>
  <c r="E21"/>
  <c r="E20"/>
  <c r="G19"/>
  <c r="E19"/>
  <c r="G18"/>
  <c r="E18"/>
  <c r="G17"/>
  <c r="E17"/>
  <c r="G16"/>
  <c r="E16"/>
  <c r="G15"/>
  <c r="E15"/>
  <c r="G14"/>
  <c r="E14"/>
  <c r="E13"/>
  <c r="G12"/>
  <c r="E12"/>
  <c r="H11"/>
  <c r="G11"/>
  <c r="E11"/>
  <c r="D11"/>
  <c r="I11" l="1"/>
  <c r="J11" s="1"/>
  <c r="H14" i="4" l="1"/>
  <c r="H14" i="15" s="1"/>
  <c r="H14" i="14" l="1"/>
  <c r="H14" i="11"/>
  <c r="H14" i="6"/>
  <c r="H14" i="9"/>
  <c r="H11" i="6"/>
  <c r="H11" i="9"/>
  <c r="G378" i="15" l="1"/>
  <c r="G376"/>
  <c r="G374"/>
  <c r="G372"/>
  <c r="G370"/>
  <c r="G368"/>
  <c r="G366"/>
  <c r="G364"/>
  <c r="G362"/>
  <c r="G360"/>
  <c r="G356" i="11"/>
  <c r="G353" i="15"/>
  <c r="G351"/>
  <c r="G347"/>
  <c r="G343"/>
  <c r="G339"/>
  <c r="G335"/>
  <c r="G331"/>
  <c r="G327"/>
  <c r="G323"/>
  <c r="G314"/>
  <c r="G310"/>
  <c r="G305"/>
  <c r="G301"/>
  <c r="G296"/>
  <c r="G289"/>
  <c r="G287"/>
  <c r="G285"/>
  <c r="G283"/>
  <c r="G279"/>
  <c r="G276"/>
  <c r="G274"/>
  <c r="G270"/>
  <c r="G267"/>
  <c r="G257"/>
  <c r="G252"/>
  <c r="G245"/>
  <c r="G238"/>
  <c r="G236"/>
  <c r="G234"/>
  <c r="G232"/>
  <c r="G230"/>
  <c r="G228"/>
  <c r="G226"/>
  <c r="G224"/>
  <c r="G222"/>
  <c r="G220"/>
  <c r="G218"/>
  <c r="G216"/>
  <c r="G214"/>
  <c r="G208"/>
  <c r="G203"/>
  <c r="G201"/>
  <c r="G197"/>
  <c r="G134"/>
  <c r="G132"/>
  <c r="G125"/>
  <c r="G377"/>
  <c r="G373"/>
  <c r="G369"/>
  <c r="G365"/>
  <c r="G361"/>
  <c r="G355"/>
  <c r="G349"/>
  <c r="G346"/>
  <c r="G344"/>
  <c r="G342"/>
  <c r="G340"/>
  <c r="G338"/>
  <c r="G336"/>
  <c r="G334"/>
  <c r="G332"/>
  <c r="G330"/>
  <c r="G328"/>
  <c r="G326"/>
  <c r="G324"/>
  <c r="G315"/>
  <c r="G313"/>
  <c r="G309"/>
  <c r="G307"/>
  <c r="G304"/>
  <c r="G302"/>
  <c r="G299"/>
  <c r="G295"/>
  <c r="G293"/>
  <c r="G284"/>
  <c r="G282" i="11"/>
  <c r="G280" i="15"/>
  <c r="G275"/>
  <c r="G273"/>
  <c r="G271"/>
  <c r="G269"/>
  <c r="G266"/>
  <c r="G258"/>
  <c r="G256"/>
  <c r="G253"/>
  <c r="G250"/>
  <c r="G248"/>
  <c r="G243"/>
  <c r="G239"/>
  <c r="G235"/>
  <c r="G231"/>
  <c r="G227"/>
  <c r="G223"/>
  <c r="G219"/>
  <c r="G215"/>
  <c r="G207"/>
  <c r="G202"/>
  <c r="G198"/>
  <c r="G133"/>
  <c r="G129"/>
  <c r="G122"/>
  <c r="G120"/>
  <c r="G115"/>
  <c r="G113"/>
  <c r="G107"/>
  <c r="G97"/>
  <c r="G93"/>
  <c r="G90"/>
  <c r="G85"/>
  <c r="G81"/>
  <c r="G79"/>
  <c r="G77"/>
  <c r="G73"/>
  <c r="G69"/>
  <c r="G65"/>
  <c r="G63"/>
  <c r="G61"/>
  <c r="G55"/>
  <c r="G53"/>
  <c r="G233"/>
  <c r="G225"/>
  <c r="G217"/>
  <c r="G209"/>
  <c r="G200"/>
  <c r="G135"/>
  <c r="G131"/>
  <c r="G121"/>
  <c r="G117"/>
  <c r="G114"/>
  <c r="G110"/>
  <c r="G108"/>
  <c r="G100"/>
  <c r="G98"/>
  <c r="G96"/>
  <c r="G94"/>
  <c r="G88"/>
  <c r="G84"/>
  <c r="G82"/>
  <c r="G80"/>
  <c r="G78"/>
  <c r="G76"/>
  <c r="G74"/>
  <c r="G72"/>
  <c r="G70"/>
  <c r="G68"/>
  <c r="G66"/>
  <c r="G60"/>
  <c r="G56"/>
  <c r="G54"/>
  <c r="G50"/>
  <c r="G20" i="14"/>
  <c r="G20" i="11"/>
  <c r="G29" i="14"/>
  <c r="G27"/>
  <c r="G23"/>
  <c r="G21"/>
  <c r="G44" i="11"/>
  <c r="G39"/>
  <c r="G37" i="14"/>
  <c r="G35"/>
  <c r="G103"/>
  <c r="G95"/>
  <c r="G83"/>
  <c r="G75"/>
  <c r="G69"/>
  <c r="G65" i="11"/>
  <c r="G61"/>
  <c r="G59" i="14"/>
  <c r="G57"/>
  <c r="G51"/>
  <c r="G109"/>
  <c r="G205"/>
  <c r="G199"/>
  <c r="G130"/>
  <c r="G119"/>
  <c r="G237"/>
  <c r="G229"/>
  <c r="G221"/>
  <c r="G213"/>
  <c r="G211" i="11"/>
  <c r="G249" i="14"/>
  <c r="G274"/>
  <c r="G270" i="11"/>
  <c r="G265"/>
  <c r="G263" i="14"/>
  <c r="G261"/>
  <c r="G254"/>
  <c r="G288"/>
  <c r="G288" i="11"/>
  <c r="G280" i="14"/>
  <c r="G296" i="11"/>
  <c r="G305"/>
  <c r="G307" i="14"/>
  <c r="G307" i="11"/>
  <c r="G310" i="14"/>
  <c r="G310" i="11"/>
  <c r="G347"/>
  <c r="G343" i="14"/>
  <c r="G339" i="11"/>
  <c r="G335" i="14"/>
  <c r="G331" i="11"/>
  <c r="G327" i="14"/>
  <c r="G349"/>
  <c r="G349" i="11"/>
  <c r="G355" i="14"/>
  <c r="G355" i="11"/>
  <c r="G377" i="14"/>
  <c r="G377" i="11"/>
  <c r="G373" i="14"/>
  <c r="G373" i="11"/>
  <c r="G369" i="14"/>
  <c r="G369" i="11"/>
  <c r="G365" i="14"/>
  <c r="G365" i="11"/>
  <c r="G363" i="14"/>
  <c r="G361"/>
  <c r="G114"/>
  <c r="G13"/>
  <c r="G13" i="11"/>
  <c r="G30" i="14"/>
  <c r="G30" i="11"/>
  <c r="G28" i="14"/>
  <c r="G26"/>
  <c r="G26" i="11"/>
  <c r="G24" i="14"/>
  <c r="G22"/>
  <c r="G22" i="11"/>
  <c r="G32" i="14"/>
  <c r="G32" i="11"/>
  <c r="G43" i="14"/>
  <c r="G40"/>
  <c r="G40" i="11"/>
  <c r="G38" i="14"/>
  <c r="G36"/>
  <c r="G36" i="11"/>
  <c r="G34" i="14"/>
  <c r="G46"/>
  <c r="G46" i="11"/>
  <c r="G100" i="14"/>
  <c r="G98"/>
  <c r="G96"/>
  <c r="G94"/>
  <c r="G92"/>
  <c r="G92" i="11"/>
  <c r="G88" i="14"/>
  <c r="G84"/>
  <c r="G84" i="11"/>
  <c r="G82" i="14"/>
  <c r="G80"/>
  <c r="G80" i="11"/>
  <c r="G78" i="14"/>
  <c r="G76"/>
  <c r="G76" i="11"/>
  <c r="G74" i="14"/>
  <c r="G72"/>
  <c r="G72" i="11"/>
  <c r="G70" i="14"/>
  <c r="G68"/>
  <c r="G68" i="11"/>
  <c r="G66" i="14"/>
  <c r="G64"/>
  <c r="G64" i="11"/>
  <c r="G62" i="14"/>
  <c r="G60"/>
  <c r="G60" i="11"/>
  <c r="G58" i="14"/>
  <c r="G56"/>
  <c r="G54"/>
  <c r="G52"/>
  <c r="G52" i="11"/>
  <c r="G106" i="14"/>
  <c r="G106" i="11"/>
  <c r="G110" i="14"/>
  <c r="G108"/>
  <c r="G117"/>
  <c r="G204"/>
  <c r="G202"/>
  <c r="G202" i="11"/>
  <c r="G200" i="14"/>
  <c r="G200" i="11"/>
  <c r="G198" i="14"/>
  <c r="G135"/>
  <c r="G133"/>
  <c r="G133" i="11"/>
  <c r="G131" i="14"/>
  <c r="G131" i="11"/>
  <c r="G129" i="14"/>
  <c r="G124"/>
  <c r="G124" i="11"/>
  <c r="G122" i="14"/>
  <c r="G122" i="11"/>
  <c r="G120" i="14"/>
  <c r="G118"/>
  <c r="G118" i="11"/>
  <c r="G241" i="14"/>
  <c r="G241" i="11"/>
  <c r="G238" i="14"/>
  <c r="G238" i="11"/>
  <c r="G236" i="14"/>
  <c r="G234"/>
  <c r="G234" i="11"/>
  <c r="G232" i="14"/>
  <c r="G230"/>
  <c r="G230" i="11"/>
  <c r="G228" i="14"/>
  <c r="G226"/>
  <c r="G226" i="11"/>
  <c r="G224" i="14"/>
  <c r="G222"/>
  <c r="G222" i="11"/>
  <c r="G220" i="14"/>
  <c r="G218"/>
  <c r="G218" i="11"/>
  <c r="G216" i="14"/>
  <c r="G214"/>
  <c r="G214" i="11"/>
  <c r="G212" i="14"/>
  <c r="G212" i="11"/>
  <c r="G210" i="14"/>
  <c r="G210" i="11"/>
  <c r="G208" i="14"/>
  <c r="G245"/>
  <c r="G250"/>
  <c r="G250" i="11"/>
  <c r="G252" i="14"/>
  <c r="G275"/>
  <c r="G275" i="11"/>
  <c r="G273" i="14"/>
  <c r="G271"/>
  <c r="G271" i="11"/>
  <c r="G269" i="14"/>
  <c r="G266"/>
  <c r="G266" i="11"/>
  <c r="G264" i="14"/>
  <c r="G264" i="11"/>
  <c r="G262" i="14"/>
  <c r="G262" i="11"/>
  <c r="G260" i="14"/>
  <c r="G260" i="11"/>
  <c r="G258" i="14"/>
  <c r="G256"/>
  <c r="G256" i="11"/>
  <c r="G253" i="14"/>
  <c r="G289"/>
  <c r="G289" i="11"/>
  <c r="G287" i="14"/>
  <c r="G285"/>
  <c r="G285" i="11"/>
  <c r="G283" i="14"/>
  <c r="G281"/>
  <c r="G281" i="11"/>
  <c r="G279" i="14"/>
  <c r="G279" i="11"/>
  <c r="G299" i="14"/>
  <c r="G297"/>
  <c r="G297" i="11"/>
  <c r="G295" i="14"/>
  <c r="G295" i="11"/>
  <c r="G293" i="14"/>
  <c r="G301"/>
  <c r="G304"/>
  <c r="G304" i="11"/>
  <c r="G302" i="14"/>
  <c r="G302" i="11"/>
  <c r="G317" i="14"/>
  <c r="G317" i="11"/>
  <c r="G315" i="14"/>
  <c r="G313"/>
  <c r="G313" i="11"/>
  <c r="G311" i="14"/>
  <c r="G311" i="11"/>
  <c r="G309" i="14"/>
  <c r="G323"/>
  <c r="G346"/>
  <c r="G344"/>
  <c r="G344" i="11"/>
  <c r="G342" i="14"/>
  <c r="G340"/>
  <c r="G340" i="11"/>
  <c r="G338" i="14"/>
  <c r="G336"/>
  <c r="G336" i="11"/>
  <c r="G334" i="14"/>
  <c r="G332"/>
  <c r="G332" i="11"/>
  <c r="G330" i="14"/>
  <c r="G328"/>
  <c r="G328" i="11"/>
  <c r="G326" i="14"/>
  <c r="G324"/>
  <c r="G324" i="11"/>
  <c r="G351" i="14"/>
  <c r="G351" i="11"/>
  <c r="G353" i="14"/>
  <c r="G357"/>
  <c r="G357" i="11"/>
  <c r="G378" i="14"/>
  <c r="G378" i="11"/>
  <c r="G376" i="14"/>
  <c r="G374"/>
  <c r="G374" i="11"/>
  <c r="G372" i="14"/>
  <c r="G370"/>
  <c r="G370" i="11"/>
  <c r="G368" i="14"/>
  <c r="G366"/>
  <c r="G366" i="11"/>
  <c r="G364" i="14"/>
  <c r="G362"/>
  <c r="G362" i="11"/>
  <c r="G360" i="14"/>
  <c r="G113"/>
  <c r="G378" i="9"/>
  <c r="E378"/>
  <c r="G377"/>
  <c r="E377"/>
  <c r="G376"/>
  <c r="E376"/>
  <c r="G375"/>
  <c r="E375"/>
  <c r="G374"/>
  <c r="E374"/>
  <c r="G373"/>
  <c r="E373"/>
  <c r="G372"/>
  <c r="E372"/>
  <c r="G371"/>
  <c r="E371"/>
  <c r="G370"/>
  <c r="E370"/>
  <c r="G369"/>
  <c r="E369"/>
  <c r="G368"/>
  <c r="E368"/>
  <c r="G367"/>
  <c r="E367"/>
  <c r="G366"/>
  <c r="E366"/>
  <c r="G365"/>
  <c r="E365"/>
  <c r="G364"/>
  <c r="E364"/>
  <c r="G363"/>
  <c r="E363"/>
  <c r="G362"/>
  <c r="E362"/>
  <c r="G361"/>
  <c r="E361"/>
  <c r="G360"/>
  <c r="E360"/>
  <c r="G359"/>
  <c r="E359"/>
  <c r="G358"/>
  <c r="E358"/>
  <c r="G357"/>
  <c r="E357"/>
  <c r="G356"/>
  <c r="E356"/>
  <c r="G355"/>
  <c r="E355"/>
  <c r="G354"/>
  <c r="E354"/>
  <c r="G353"/>
  <c r="E353"/>
  <c r="G352"/>
  <c r="E352"/>
  <c r="G351"/>
  <c r="E351"/>
  <c r="G350"/>
  <c r="E350"/>
  <c r="G349"/>
  <c r="E349"/>
  <c r="G348"/>
  <c r="E348"/>
  <c r="G347"/>
  <c r="E347"/>
  <c r="G346"/>
  <c r="E346"/>
  <c r="G345"/>
  <c r="E345"/>
  <c r="G344"/>
  <c r="E344"/>
  <c r="G343"/>
  <c r="E343"/>
  <c r="G342"/>
  <c r="E342"/>
  <c r="G341"/>
  <c r="E341"/>
  <c r="G340"/>
  <c r="E340"/>
  <c r="G339"/>
  <c r="E339"/>
  <c r="G338"/>
  <c r="E338"/>
  <c r="G337"/>
  <c r="E337"/>
  <c r="G336"/>
  <c r="E336"/>
  <c r="G335"/>
  <c r="E335"/>
  <c r="G334"/>
  <c r="E334"/>
  <c r="G333"/>
  <c r="E333"/>
  <c r="G332"/>
  <c r="E332"/>
  <c r="G331"/>
  <c r="E331"/>
  <c r="G330"/>
  <c r="E330"/>
  <c r="G329"/>
  <c r="E329"/>
  <c r="G328"/>
  <c r="E328"/>
  <c r="G327"/>
  <c r="E327"/>
  <c r="G326"/>
  <c r="E326"/>
  <c r="G325"/>
  <c r="E325"/>
  <c r="G324"/>
  <c r="E324"/>
  <c r="G323"/>
  <c r="E323"/>
  <c r="G322"/>
  <c r="E322"/>
  <c r="G321"/>
  <c r="E321"/>
  <c r="G320"/>
  <c r="E320"/>
  <c r="G319"/>
  <c r="E319"/>
  <c r="G318"/>
  <c r="E318"/>
  <c r="G317"/>
  <c r="E317"/>
  <c r="G316"/>
  <c r="E316"/>
  <c r="G315"/>
  <c r="E315"/>
  <c r="G314"/>
  <c r="E314"/>
  <c r="G313"/>
  <c r="E313"/>
  <c r="G312"/>
  <c r="E312"/>
  <c r="G311"/>
  <c r="E311"/>
  <c r="G310"/>
  <c r="E310"/>
  <c r="G309"/>
  <c r="E309"/>
  <c r="G308"/>
  <c r="E308"/>
  <c r="G307"/>
  <c r="E307"/>
  <c r="G306"/>
  <c r="E306"/>
  <c r="G305"/>
  <c r="E305"/>
  <c r="G304"/>
  <c r="E304"/>
  <c r="G303"/>
  <c r="E303"/>
  <c r="G302"/>
  <c r="E302"/>
  <c r="G301"/>
  <c r="E301"/>
  <c r="G300"/>
  <c r="E300"/>
  <c r="G299"/>
  <c r="E299"/>
  <c r="G298"/>
  <c r="E298"/>
  <c r="G297"/>
  <c r="E297"/>
  <c r="G296"/>
  <c r="E296"/>
  <c r="G295"/>
  <c r="E295"/>
  <c r="G294"/>
  <c r="E294"/>
  <c r="G293"/>
  <c r="E293"/>
  <c r="G292"/>
  <c r="E292"/>
  <c r="G291"/>
  <c r="E291"/>
  <c r="G290"/>
  <c r="E290"/>
  <c r="G289"/>
  <c r="E289"/>
  <c r="G288"/>
  <c r="E288"/>
  <c r="G287"/>
  <c r="E287"/>
  <c r="G286"/>
  <c r="E286"/>
  <c r="G285"/>
  <c r="E285"/>
  <c r="G284"/>
  <c r="E284"/>
  <c r="G283"/>
  <c r="E283"/>
  <c r="G282"/>
  <c r="E282"/>
  <c r="G281"/>
  <c r="E281"/>
  <c r="G280"/>
  <c r="E280"/>
  <c r="G279"/>
  <c r="E279"/>
  <c r="G278"/>
  <c r="E278"/>
  <c r="G277"/>
  <c r="E277"/>
  <c r="G276"/>
  <c r="E276"/>
  <c r="G275"/>
  <c r="E275"/>
  <c r="G274"/>
  <c r="E274"/>
  <c r="G273"/>
  <c r="E273"/>
  <c r="G272"/>
  <c r="E272"/>
  <c r="G271"/>
  <c r="E271"/>
  <c r="G270"/>
  <c r="E270"/>
  <c r="G269"/>
  <c r="E269"/>
  <c r="G268"/>
  <c r="E268"/>
  <c r="G267"/>
  <c r="E267"/>
  <c r="G266"/>
  <c r="E266"/>
  <c r="G265"/>
  <c r="E265"/>
  <c r="G264"/>
  <c r="E264"/>
  <c r="G263"/>
  <c r="E263"/>
  <c r="G262"/>
  <c r="E262"/>
  <c r="G261"/>
  <c r="E261"/>
  <c r="G260"/>
  <c r="E260"/>
  <c r="G259"/>
  <c r="E259"/>
  <c r="G258"/>
  <c r="E258"/>
  <c r="G257"/>
  <c r="E257"/>
  <c r="G256"/>
  <c r="E256"/>
  <c r="G255"/>
  <c r="E255"/>
  <c r="G254"/>
  <c r="E254"/>
  <c r="G253"/>
  <c r="E253"/>
  <c r="G252"/>
  <c r="E252"/>
  <c r="G251"/>
  <c r="E251"/>
  <c r="G250"/>
  <c r="E250"/>
  <c r="G249"/>
  <c r="E249"/>
  <c r="G248"/>
  <c r="E248"/>
  <c r="G247"/>
  <c r="E247"/>
  <c r="G246"/>
  <c r="E246"/>
  <c r="G245"/>
  <c r="E245"/>
  <c r="G244"/>
  <c r="E244"/>
  <c r="G243"/>
  <c r="E243"/>
  <c r="G242"/>
  <c r="E242"/>
  <c r="G241"/>
  <c r="E241"/>
  <c r="G240"/>
  <c r="E240"/>
  <c r="G239"/>
  <c r="E239"/>
  <c r="G238"/>
  <c r="E238"/>
  <c r="G237"/>
  <c r="E237"/>
  <c r="G236"/>
  <c r="E236"/>
  <c r="G235"/>
  <c r="E235"/>
  <c r="G234"/>
  <c r="E234"/>
  <c r="G233"/>
  <c r="E233"/>
  <c r="G232"/>
  <c r="E232"/>
  <c r="G231"/>
  <c r="E231"/>
  <c r="G230"/>
  <c r="E230"/>
  <c r="G229"/>
  <c r="E229"/>
  <c r="G228"/>
  <c r="E228"/>
  <c r="G227"/>
  <c r="E227"/>
  <c r="G226"/>
  <c r="E226"/>
  <c r="G225"/>
  <c r="E225"/>
  <c r="G224"/>
  <c r="E224"/>
  <c r="G223"/>
  <c r="E223"/>
  <c r="G222"/>
  <c r="E222"/>
  <c r="G221"/>
  <c r="E221"/>
  <c r="G220"/>
  <c r="E220"/>
  <c r="G219"/>
  <c r="E219"/>
  <c r="G218"/>
  <c r="E218"/>
  <c r="G217"/>
  <c r="E217"/>
  <c r="G216"/>
  <c r="E216"/>
  <c r="G215"/>
  <c r="E215"/>
  <c r="G214"/>
  <c r="E214"/>
  <c r="G213"/>
  <c r="E213"/>
  <c r="G212"/>
  <c r="E212"/>
  <c r="G211"/>
  <c r="E211"/>
  <c r="G210"/>
  <c r="E210"/>
  <c r="G209"/>
  <c r="E209"/>
  <c r="G208"/>
  <c r="E208"/>
  <c r="G207"/>
  <c r="E207"/>
  <c r="G206"/>
  <c r="E206"/>
  <c r="G205"/>
  <c r="E205"/>
  <c r="G204"/>
  <c r="E204"/>
  <c r="G203"/>
  <c r="E203"/>
  <c r="G202"/>
  <c r="E202"/>
  <c r="G201"/>
  <c r="E201"/>
  <c r="G200"/>
  <c r="E200"/>
  <c r="G199"/>
  <c r="E199"/>
  <c r="G198"/>
  <c r="E198"/>
  <c r="G197"/>
  <c r="G193"/>
  <c r="G192"/>
  <c r="G191"/>
  <c r="G190"/>
  <c r="G189"/>
  <c r="G188"/>
  <c r="G187"/>
  <c r="G186"/>
  <c r="G185"/>
  <c r="G184"/>
  <c r="G183"/>
  <c r="G182"/>
  <c r="G181"/>
  <c r="G180"/>
  <c r="G179"/>
  <c r="G178"/>
  <c r="G177"/>
  <c r="G176"/>
  <c r="G175"/>
  <c r="G171"/>
  <c r="G170"/>
  <c r="G169"/>
  <c r="G168"/>
  <c r="G167"/>
  <c r="G166"/>
  <c r="G165"/>
  <c r="G164"/>
  <c r="G163"/>
  <c r="G162"/>
  <c r="G161"/>
  <c r="G160"/>
  <c r="G159"/>
  <c r="G158"/>
  <c r="G157"/>
  <c r="G156"/>
  <c r="G155"/>
  <c r="G154"/>
  <c r="G153"/>
  <c r="G152"/>
  <c r="G151"/>
  <c r="G148"/>
  <c r="G147"/>
  <c r="G146"/>
  <c r="G145"/>
  <c r="G144"/>
  <c r="G142"/>
  <c r="G141"/>
  <c r="G140"/>
  <c r="G139"/>
  <c r="G138"/>
  <c r="G137"/>
  <c r="G136"/>
  <c r="E135"/>
  <c r="G134"/>
  <c r="E134"/>
  <c r="G133"/>
  <c r="E133"/>
  <c r="E132"/>
  <c r="G131"/>
  <c r="E131"/>
  <c r="G130"/>
  <c r="E130"/>
  <c r="E129"/>
  <c r="G128"/>
  <c r="E128"/>
  <c r="G127"/>
  <c r="E127"/>
  <c r="G126"/>
  <c r="E126"/>
  <c r="E125"/>
  <c r="G124"/>
  <c r="E124"/>
  <c r="G123"/>
  <c r="E123"/>
  <c r="G122"/>
  <c r="E122"/>
  <c r="E121"/>
  <c r="E120"/>
  <c r="G119"/>
  <c r="E119"/>
  <c r="G118"/>
  <c r="E118"/>
  <c r="E117"/>
  <c r="G116"/>
  <c r="E116"/>
  <c r="G115"/>
  <c r="E115"/>
  <c r="G114"/>
  <c r="E114"/>
  <c r="E113"/>
  <c r="G112"/>
  <c r="E112"/>
  <c r="G111"/>
  <c r="E111"/>
  <c r="E110"/>
  <c r="G109"/>
  <c r="E109"/>
  <c r="G108"/>
  <c r="E108"/>
  <c r="E107"/>
  <c r="G106"/>
  <c r="E106"/>
  <c r="G105"/>
  <c r="E105"/>
  <c r="G104"/>
  <c r="E104"/>
  <c r="G103"/>
  <c r="E103"/>
  <c r="G99"/>
  <c r="E99"/>
  <c r="G98"/>
  <c r="E98"/>
  <c r="G97"/>
  <c r="E97"/>
  <c r="G96"/>
  <c r="E96"/>
  <c r="G95"/>
  <c r="E95"/>
  <c r="G94"/>
  <c r="E94"/>
  <c r="G93"/>
  <c r="E93"/>
  <c r="G92"/>
  <c r="E92"/>
  <c r="G91"/>
  <c r="E91"/>
  <c r="G90"/>
  <c r="E90"/>
  <c r="G89"/>
  <c r="E89"/>
  <c r="G88"/>
  <c r="E88"/>
  <c r="G87"/>
  <c r="E87"/>
  <c r="G86"/>
  <c r="E86"/>
  <c r="G85"/>
  <c r="E85"/>
  <c r="G84"/>
  <c r="E84"/>
  <c r="G83"/>
  <c r="E83"/>
  <c r="G82"/>
  <c r="E82"/>
  <c r="G81"/>
  <c r="E81"/>
  <c r="G80"/>
  <c r="E80"/>
  <c r="G79"/>
  <c r="E79"/>
  <c r="G78"/>
  <c r="E78"/>
  <c r="G77"/>
  <c r="E77"/>
  <c r="G76"/>
  <c r="E76"/>
  <c r="G75"/>
  <c r="E75"/>
  <c r="G74"/>
  <c r="E74"/>
  <c r="G73"/>
  <c r="E73"/>
  <c r="G72"/>
  <c r="E72"/>
  <c r="G71"/>
  <c r="E71"/>
  <c r="G70"/>
  <c r="E70"/>
  <c r="G69"/>
  <c r="E69"/>
  <c r="G68"/>
  <c r="E68"/>
  <c r="G67"/>
  <c r="E67"/>
  <c r="G66"/>
  <c r="E66"/>
  <c r="G65"/>
  <c r="E65"/>
  <c r="G64"/>
  <c r="E64"/>
  <c r="G63"/>
  <c r="E63"/>
  <c r="G62"/>
  <c r="E62"/>
  <c r="G61"/>
  <c r="E61"/>
  <c r="G60"/>
  <c r="E60"/>
  <c r="G59"/>
  <c r="E59"/>
  <c r="G58"/>
  <c r="E58"/>
  <c r="G57"/>
  <c r="E57"/>
  <c r="G56"/>
  <c r="E56"/>
  <c r="G55"/>
  <c r="E55"/>
  <c r="G54"/>
  <c r="E54"/>
  <c r="G53"/>
  <c r="E53"/>
  <c r="G52"/>
  <c r="E52"/>
  <c r="G51"/>
  <c r="E51"/>
  <c r="G50"/>
  <c r="E50"/>
  <c r="G47"/>
  <c r="E47"/>
  <c r="G46"/>
  <c r="E46"/>
  <c r="G45"/>
  <c r="E45"/>
  <c r="G44"/>
  <c r="E44"/>
  <c r="G43"/>
  <c r="E43"/>
  <c r="G42"/>
  <c r="E42"/>
  <c r="G41"/>
  <c r="E41"/>
  <c r="G40"/>
  <c r="E40"/>
  <c r="G39"/>
  <c r="E39"/>
  <c r="G38"/>
  <c r="E38"/>
  <c r="G37"/>
  <c r="E37"/>
  <c r="G36"/>
  <c r="E36"/>
  <c r="G35"/>
  <c r="E35"/>
  <c r="G34"/>
  <c r="E34"/>
  <c r="G33"/>
  <c r="E33"/>
  <c r="G32"/>
  <c r="E32"/>
  <c r="G31"/>
  <c r="E31"/>
  <c r="G30"/>
  <c r="E30"/>
  <c r="G29"/>
  <c r="E29"/>
  <c r="G28"/>
  <c r="E28"/>
  <c r="G27"/>
  <c r="E27"/>
  <c r="G26"/>
  <c r="E26"/>
  <c r="G25"/>
  <c r="E25"/>
  <c r="G24"/>
  <c r="E24"/>
  <c r="G23"/>
  <c r="E23"/>
  <c r="G22"/>
  <c r="E22"/>
  <c r="G21"/>
  <c r="E21"/>
  <c r="G20"/>
  <c r="E20"/>
  <c r="G19"/>
  <c r="E19"/>
  <c r="G18"/>
  <c r="E18"/>
  <c r="G17"/>
  <c r="E17"/>
  <c r="G16"/>
  <c r="E16"/>
  <c r="G15"/>
  <c r="E15"/>
  <c r="G14"/>
  <c r="E14"/>
  <c r="G13"/>
  <c r="E13"/>
  <c r="G12"/>
  <c r="E12"/>
  <c r="G11"/>
  <c r="I11" s="1"/>
  <c r="E11"/>
  <c r="D11"/>
  <c r="G378" i="6"/>
  <c r="E378"/>
  <c r="G377"/>
  <c r="E377"/>
  <c r="E376"/>
  <c r="E375"/>
  <c r="G374"/>
  <c r="E374"/>
  <c r="G373"/>
  <c r="E373"/>
  <c r="E372"/>
  <c r="E371"/>
  <c r="G370"/>
  <c r="E370"/>
  <c r="G369"/>
  <c r="E369"/>
  <c r="E368"/>
  <c r="E367"/>
  <c r="G366"/>
  <c r="E366"/>
  <c r="G365"/>
  <c r="E365"/>
  <c r="E364"/>
  <c r="G363"/>
  <c r="E363"/>
  <c r="G362"/>
  <c r="E362"/>
  <c r="E361"/>
  <c r="E360"/>
  <c r="G359"/>
  <c r="E359"/>
  <c r="G358"/>
  <c r="E358"/>
  <c r="G357"/>
  <c r="E357"/>
  <c r="G356"/>
  <c r="E356"/>
  <c r="G355"/>
  <c r="E355"/>
  <c r="G354"/>
  <c r="E354"/>
  <c r="E353"/>
  <c r="E352"/>
  <c r="G351"/>
  <c r="E351"/>
  <c r="G350"/>
  <c r="E350"/>
  <c r="G349"/>
  <c r="E349"/>
  <c r="G348"/>
  <c r="E348"/>
  <c r="E347"/>
  <c r="E346"/>
  <c r="G345"/>
  <c r="E345"/>
  <c r="G344"/>
  <c r="E344"/>
  <c r="E343"/>
  <c r="E342"/>
  <c r="G341"/>
  <c r="E341"/>
  <c r="G340"/>
  <c r="E340"/>
  <c r="E339"/>
  <c r="E338"/>
  <c r="G337"/>
  <c r="E337"/>
  <c r="G336"/>
  <c r="E336"/>
  <c r="E335"/>
  <c r="E334"/>
  <c r="G333"/>
  <c r="E333"/>
  <c r="G332"/>
  <c r="E332"/>
  <c r="E331"/>
  <c r="E330"/>
  <c r="G329"/>
  <c r="E329"/>
  <c r="G328"/>
  <c r="E328"/>
  <c r="E327"/>
  <c r="E326"/>
  <c r="G325"/>
  <c r="E325"/>
  <c r="G324"/>
  <c r="E324"/>
  <c r="E323"/>
  <c r="G322"/>
  <c r="E322"/>
  <c r="G321"/>
  <c r="E321"/>
  <c r="G320"/>
  <c r="E320"/>
  <c r="G319"/>
  <c r="E319"/>
  <c r="G318"/>
  <c r="E318"/>
  <c r="G317"/>
  <c r="E317"/>
  <c r="G316"/>
  <c r="E316"/>
  <c r="E315"/>
  <c r="E314"/>
  <c r="G313"/>
  <c r="E313"/>
  <c r="G312"/>
  <c r="E312"/>
  <c r="G311"/>
  <c r="E311"/>
  <c r="E310"/>
  <c r="E309"/>
  <c r="G308"/>
  <c r="E308"/>
  <c r="G307"/>
  <c r="E307"/>
  <c r="G306"/>
  <c r="E306"/>
  <c r="E305"/>
  <c r="E304"/>
  <c r="G303"/>
  <c r="E303"/>
  <c r="G302"/>
  <c r="E302"/>
  <c r="E301"/>
  <c r="G300"/>
  <c r="E300"/>
  <c r="E299"/>
  <c r="G298"/>
  <c r="E298"/>
  <c r="G297"/>
  <c r="E297"/>
  <c r="E296"/>
  <c r="G295"/>
  <c r="E295"/>
  <c r="G294"/>
  <c r="E294"/>
  <c r="E293"/>
  <c r="E292"/>
  <c r="G291"/>
  <c r="E291"/>
  <c r="G290"/>
  <c r="E290"/>
  <c r="G289"/>
  <c r="E289"/>
  <c r="G288"/>
  <c r="E288"/>
  <c r="E287"/>
  <c r="E286"/>
  <c r="G285"/>
  <c r="E285"/>
  <c r="G284"/>
  <c r="E284"/>
  <c r="E283"/>
  <c r="G282"/>
  <c r="E282"/>
  <c r="G281"/>
  <c r="E281"/>
  <c r="G280"/>
  <c r="E280"/>
  <c r="G279"/>
  <c r="E279"/>
  <c r="E278"/>
  <c r="G277"/>
  <c r="E277"/>
  <c r="E276"/>
  <c r="G275"/>
  <c r="E275"/>
  <c r="G274"/>
  <c r="E274"/>
  <c r="E273"/>
  <c r="E272"/>
  <c r="G271"/>
  <c r="E271"/>
  <c r="G270"/>
  <c r="E270"/>
  <c r="E269"/>
  <c r="G268"/>
  <c r="E268"/>
  <c r="E267"/>
  <c r="G266"/>
  <c r="E266"/>
  <c r="G265"/>
  <c r="E265"/>
  <c r="G264"/>
  <c r="E264"/>
  <c r="G263"/>
  <c r="E263"/>
  <c r="G262"/>
  <c r="E262"/>
  <c r="G261"/>
  <c r="E261"/>
  <c r="G260"/>
  <c r="E260"/>
  <c r="G259"/>
  <c r="E259"/>
  <c r="E258"/>
  <c r="E257"/>
  <c r="G256"/>
  <c r="E256"/>
  <c r="G255"/>
  <c r="E255"/>
  <c r="G254"/>
  <c r="E254"/>
  <c r="E253"/>
  <c r="E252"/>
  <c r="G251"/>
  <c r="E251"/>
  <c r="G250"/>
  <c r="E250"/>
  <c r="G249"/>
  <c r="E249"/>
  <c r="E248"/>
  <c r="G247"/>
  <c r="E247"/>
  <c r="G246"/>
  <c r="E246"/>
  <c r="E245"/>
  <c r="G244"/>
  <c r="E244"/>
  <c r="G243"/>
  <c r="E243"/>
  <c r="G242"/>
  <c r="E242"/>
  <c r="G241"/>
  <c r="E241"/>
  <c r="G240"/>
  <c r="E240"/>
  <c r="E239"/>
  <c r="G238"/>
  <c r="E238"/>
  <c r="G237"/>
  <c r="E237"/>
  <c r="E236"/>
  <c r="E235"/>
  <c r="G234"/>
  <c r="E234"/>
  <c r="E233"/>
  <c r="E232"/>
  <c r="G231"/>
  <c r="E231"/>
  <c r="G230"/>
  <c r="E230"/>
  <c r="G229"/>
  <c r="E229"/>
  <c r="E228"/>
  <c r="E227"/>
  <c r="G226"/>
  <c r="E226"/>
  <c r="E225"/>
  <c r="E224"/>
  <c r="G223"/>
  <c r="E223"/>
  <c r="G222"/>
  <c r="E222"/>
  <c r="G221"/>
  <c r="E221"/>
  <c r="E220"/>
  <c r="E219"/>
  <c r="G218"/>
  <c r="E218"/>
  <c r="E217"/>
  <c r="E216"/>
  <c r="G215"/>
  <c r="E215"/>
  <c r="G214"/>
  <c r="E214"/>
  <c r="G213"/>
  <c r="E213"/>
  <c r="G212"/>
  <c r="E212"/>
  <c r="G211"/>
  <c r="E211"/>
  <c r="G210"/>
  <c r="E210"/>
  <c r="E209"/>
  <c r="E208"/>
  <c r="E207"/>
  <c r="G206"/>
  <c r="E206"/>
  <c r="G205"/>
  <c r="E205"/>
  <c r="G204"/>
  <c r="E204"/>
  <c r="G203"/>
  <c r="E203"/>
  <c r="G202"/>
  <c r="E202"/>
  <c r="E201"/>
  <c r="G200"/>
  <c r="E200"/>
  <c r="G199"/>
  <c r="E199"/>
  <c r="E198"/>
  <c r="G193"/>
  <c r="G192"/>
  <c r="G191"/>
  <c r="G190"/>
  <c r="G189"/>
  <c r="G188"/>
  <c r="G187"/>
  <c r="G186"/>
  <c r="G185"/>
  <c r="G184"/>
  <c r="G183"/>
  <c r="G182"/>
  <c r="G181"/>
  <c r="G180"/>
  <c r="G179"/>
  <c r="G178"/>
  <c r="G177"/>
  <c r="G176"/>
  <c r="G175"/>
  <c r="G171"/>
  <c r="G170"/>
  <c r="G169"/>
  <c r="G168"/>
  <c r="G167"/>
  <c r="G166"/>
  <c r="G165"/>
  <c r="G164"/>
  <c r="G163"/>
  <c r="G162"/>
  <c r="G161"/>
  <c r="G160"/>
  <c r="G159"/>
  <c r="G158"/>
  <c r="G157"/>
  <c r="G156"/>
  <c r="G155"/>
  <c r="G154"/>
  <c r="G153"/>
  <c r="G152"/>
  <c r="G151"/>
  <c r="G150"/>
  <c r="G149"/>
  <c r="G148"/>
  <c r="G147"/>
  <c r="G146"/>
  <c r="G145"/>
  <c r="G144"/>
  <c r="G143"/>
  <c r="G141"/>
  <c r="G140"/>
  <c r="G139"/>
  <c r="G138"/>
  <c r="G137"/>
  <c r="G136"/>
  <c r="G135"/>
  <c r="E135"/>
  <c r="G134"/>
  <c r="E134"/>
  <c r="G133"/>
  <c r="E133"/>
  <c r="G132"/>
  <c r="E132"/>
  <c r="G131"/>
  <c r="E131"/>
  <c r="G130"/>
  <c r="E130"/>
  <c r="G129"/>
  <c r="E129"/>
  <c r="G128"/>
  <c r="E128"/>
  <c r="G127"/>
  <c r="E127"/>
  <c r="G126"/>
  <c r="E126"/>
  <c r="G125"/>
  <c r="E125"/>
  <c r="G124"/>
  <c r="E124"/>
  <c r="G123"/>
  <c r="E123"/>
  <c r="G122"/>
  <c r="E122"/>
  <c r="G121"/>
  <c r="E121"/>
  <c r="G120"/>
  <c r="E120"/>
  <c r="G119"/>
  <c r="E119"/>
  <c r="G118"/>
  <c r="E118"/>
  <c r="G117"/>
  <c r="E117"/>
  <c r="G116"/>
  <c r="E116"/>
  <c r="G115"/>
  <c r="E115"/>
  <c r="G114"/>
  <c r="E114"/>
  <c r="G113"/>
  <c r="E113"/>
  <c r="G112"/>
  <c r="E112"/>
  <c r="G111"/>
  <c r="E111"/>
  <c r="G110"/>
  <c r="E110"/>
  <c r="G109"/>
  <c r="E109"/>
  <c r="G108"/>
  <c r="E108"/>
  <c r="G107"/>
  <c r="E107"/>
  <c r="G106"/>
  <c r="E106"/>
  <c r="G105"/>
  <c r="E105"/>
  <c r="G104"/>
  <c r="E104"/>
  <c r="G103"/>
  <c r="E103"/>
  <c r="G100"/>
  <c r="G99"/>
  <c r="E99"/>
  <c r="G98"/>
  <c r="E98"/>
  <c r="E97"/>
  <c r="E96"/>
  <c r="G95"/>
  <c r="E95"/>
  <c r="G94"/>
  <c r="E94"/>
  <c r="E93"/>
  <c r="G92"/>
  <c r="E92"/>
  <c r="G91"/>
  <c r="E91"/>
  <c r="G90"/>
  <c r="E90"/>
  <c r="G89"/>
  <c r="E89"/>
  <c r="E88"/>
  <c r="G87"/>
  <c r="E87"/>
  <c r="G86"/>
  <c r="E86"/>
  <c r="E85"/>
  <c r="G84"/>
  <c r="E84"/>
  <c r="G83"/>
  <c r="E83"/>
  <c r="E82"/>
  <c r="E81"/>
  <c r="G80"/>
  <c r="E80"/>
  <c r="G79"/>
  <c r="E79"/>
  <c r="E78"/>
  <c r="E77"/>
  <c r="G76"/>
  <c r="E76"/>
  <c r="G75"/>
  <c r="E75"/>
  <c r="E74"/>
  <c r="E73"/>
  <c r="G72"/>
  <c r="E72"/>
  <c r="G71"/>
  <c r="E71"/>
  <c r="E70"/>
  <c r="G69"/>
  <c r="E69"/>
  <c r="G68"/>
  <c r="E68"/>
  <c r="E67"/>
  <c r="E66"/>
  <c r="G65"/>
  <c r="E65"/>
  <c r="G64"/>
  <c r="E64"/>
  <c r="E63"/>
  <c r="G62"/>
  <c r="E62"/>
  <c r="G61"/>
  <c r="E61"/>
  <c r="G60"/>
  <c r="E60"/>
  <c r="G59"/>
  <c r="E59"/>
  <c r="G58"/>
  <c r="E58"/>
  <c r="G57"/>
  <c r="E57"/>
  <c r="E56"/>
  <c r="G55"/>
  <c r="E55"/>
  <c r="G54"/>
  <c r="E54"/>
  <c r="E53"/>
  <c r="G52"/>
  <c r="E52"/>
  <c r="G51"/>
  <c r="E51"/>
  <c r="E50"/>
  <c r="G47"/>
  <c r="E47"/>
  <c r="G46"/>
  <c r="E46"/>
  <c r="G45"/>
  <c r="E45"/>
  <c r="G44"/>
  <c r="E44"/>
  <c r="G43"/>
  <c r="E43"/>
  <c r="G42"/>
  <c r="E42"/>
  <c r="G41"/>
  <c r="E41"/>
  <c r="G40"/>
  <c r="E40"/>
  <c r="G39"/>
  <c r="E39"/>
  <c r="G38"/>
  <c r="E38"/>
  <c r="G37"/>
  <c r="E37"/>
  <c r="G36"/>
  <c r="E36"/>
  <c r="G35"/>
  <c r="E35"/>
  <c r="G34"/>
  <c r="E34"/>
  <c r="G33"/>
  <c r="E33"/>
  <c r="G32"/>
  <c r="E32"/>
  <c r="G31"/>
  <c r="E31"/>
  <c r="G30"/>
  <c r="E30"/>
  <c r="G29"/>
  <c r="E29"/>
  <c r="G28"/>
  <c r="E28"/>
  <c r="G27"/>
  <c r="E27"/>
  <c r="G26"/>
  <c r="E26"/>
  <c r="G25"/>
  <c r="E25"/>
  <c r="G24"/>
  <c r="E24"/>
  <c r="G23"/>
  <c r="E23"/>
  <c r="G22"/>
  <c r="E22"/>
  <c r="G21"/>
  <c r="E21"/>
  <c r="G20"/>
  <c r="E20"/>
  <c r="G19"/>
  <c r="E19"/>
  <c r="G18"/>
  <c r="E18"/>
  <c r="G17"/>
  <c r="E17"/>
  <c r="G16"/>
  <c r="E16"/>
  <c r="G15"/>
  <c r="E15"/>
  <c r="G14"/>
  <c r="E14"/>
  <c r="G13"/>
  <c r="E13"/>
  <c r="G12"/>
  <c r="E12"/>
  <c r="G11"/>
  <c r="I11" s="1"/>
  <c r="E11"/>
  <c r="D11"/>
  <c r="G67" i="15" l="1"/>
  <c r="G278" i="11"/>
  <c r="G278" i="15"/>
  <c r="G286"/>
  <c r="G352" i="11"/>
  <c r="G352" i="15"/>
  <c r="G367" i="11"/>
  <c r="G367" i="15"/>
  <c r="G371" i="11"/>
  <c r="G371" i="15"/>
  <c r="G375" i="11"/>
  <c r="G375" i="15"/>
  <c r="G272"/>
  <c r="G292" i="14"/>
  <c r="G292" i="15"/>
  <c r="G50" i="6"/>
  <c r="G53"/>
  <c r="G56"/>
  <c r="G63"/>
  <c r="G66"/>
  <c r="G67"/>
  <c r="G70"/>
  <c r="G73"/>
  <c r="G74"/>
  <c r="G77"/>
  <c r="G78"/>
  <c r="G81"/>
  <c r="G82"/>
  <c r="G85"/>
  <c r="G88"/>
  <c r="G93"/>
  <c r="G96"/>
  <c r="G97"/>
  <c r="G197"/>
  <c r="G198"/>
  <c r="G201"/>
  <c r="G207"/>
  <c r="G208"/>
  <c r="G209"/>
  <c r="G216"/>
  <c r="G217"/>
  <c r="G219"/>
  <c r="G220"/>
  <c r="G224"/>
  <c r="G225"/>
  <c r="G227"/>
  <c r="G228"/>
  <c r="G232"/>
  <c r="G233"/>
  <c r="G235"/>
  <c r="G236"/>
  <c r="G239"/>
  <c r="G245"/>
  <c r="G248"/>
  <c r="G252"/>
  <c r="G253"/>
  <c r="G257"/>
  <c r="G258"/>
  <c r="G267"/>
  <c r="G269"/>
  <c r="G272"/>
  <c r="G273"/>
  <c r="G276"/>
  <c r="G278"/>
  <c r="G283"/>
  <c r="G286"/>
  <c r="G287"/>
  <c r="G292"/>
  <c r="G293"/>
  <c r="G296"/>
  <c r="G299"/>
  <c r="G301"/>
  <c r="G304"/>
  <c r="G305"/>
  <c r="G309"/>
  <c r="G310"/>
  <c r="G314"/>
  <c r="G315"/>
  <c r="G323"/>
  <c r="G326"/>
  <c r="G327"/>
  <c r="G330"/>
  <c r="G331"/>
  <c r="G334"/>
  <c r="G335"/>
  <c r="G338"/>
  <c r="G339"/>
  <c r="G342"/>
  <c r="G343"/>
  <c r="G346"/>
  <c r="G347"/>
  <c r="G352"/>
  <c r="G353"/>
  <c r="G360"/>
  <c r="G361"/>
  <c r="G364"/>
  <c r="G367"/>
  <c r="G368"/>
  <c r="G371"/>
  <c r="G372"/>
  <c r="G375"/>
  <c r="G376"/>
  <c r="G100" i="9"/>
  <c r="G107"/>
  <c r="G110"/>
  <c r="G113"/>
  <c r="G117"/>
  <c r="G120"/>
  <c r="G121"/>
  <c r="G125"/>
  <c r="G129"/>
  <c r="G132"/>
  <c r="G135"/>
  <c r="G113" i="11"/>
  <c r="G360"/>
  <c r="G364"/>
  <c r="G368"/>
  <c r="G372"/>
  <c r="G376"/>
  <c r="G353"/>
  <c r="G326"/>
  <c r="G330"/>
  <c r="G334"/>
  <c r="G338"/>
  <c r="G342"/>
  <c r="G346"/>
  <c r="G323"/>
  <c r="G309"/>
  <c r="G315"/>
  <c r="G301"/>
  <c r="G293"/>
  <c r="G299"/>
  <c r="G283"/>
  <c r="G287"/>
  <c r="G253"/>
  <c r="G258"/>
  <c r="G269"/>
  <c r="G273"/>
  <c r="G252"/>
  <c r="G245"/>
  <c r="G208"/>
  <c r="G216"/>
  <c r="G220"/>
  <c r="G224"/>
  <c r="G228"/>
  <c r="G232"/>
  <c r="G236"/>
  <c r="G120"/>
  <c r="G129"/>
  <c r="G135"/>
  <c r="G117"/>
  <c r="G110"/>
  <c r="G56"/>
  <c r="G96"/>
  <c r="G100"/>
  <c r="G361"/>
  <c r="G327"/>
  <c r="G331" i="14"/>
  <c r="G335" i="11"/>
  <c r="G339" i="14"/>
  <c r="G343" i="11"/>
  <c r="G347" i="14"/>
  <c r="G314" i="11"/>
  <c r="G314" i="14"/>
  <c r="G305"/>
  <c r="G292" i="11"/>
  <c r="G296" i="14"/>
  <c r="G257"/>
  <c r="G272"/>
  <c r="G248" i="11"/>
  <c r="G209"/>
  <c r="G217" i="14"/>
  <c r="G219"/>
  <c r="G225" i="11"/>
  <c r="G227"/>
  <c r="G233" i="14"/>
  <c r="G235"/>
  <c r="G239" i="11"/>
  <c r="G121" i="14"/>
  <c r="G125"/>
  <c r="G132" i="11"/>
  <c r="G197"/>
  <c r="G201" i="14"/>
  <c r="G107"/>
  <c r="G53"/>
  <c r="G67"/>
  <c r="G73"/>
  <c r="G77" i="11"/>
  <c r="G81"/>
  <c r="G85" i="14"/>
  <c r="G93"/>
  <c r="G97" i="11"/>
  <c r="G119" i="15"/>
  <c r="G213"/>
  <c r="G221"/>
  <c r="G229"/>
  <c r="G51"/>
  <c r="G75"/>
  <c r="G83"/>
  <c r="G95"/>
  <c r="G103"/>
  <c r="G109"/>
  <c r="G237"/>
  <c r="G291" i="11"/>
  <c r="G291" i="15"/>
  <c r="G130"/>
  <c r="G199"/>
  <c r="G249"/>
  <c r="G254" i="11"/>
  <c r="G254" i="15"/>
  <c r="G294"/>
  <c r="G303" i="11"/>
  <c r="G303" i="15"/>
  <c r="G308"/>
  <c r="G312"/>
  <c r="G316"/>
  <c r="G325" i="11"/>
  <c r="G325" i="15"/>
  <c r="G329" i="11"/>
  <c r="G329" i="15"/>
  <c r="G333" i="11"/>
  <c r="G333" i="15"/>
  <c r="G337" i="11"/>
  <c r="G337" i="15"/>
  <c r="G341" i="11"/>
  <c r="G341" i="15"/>
  <c r="G345" i="11"/>
  <c r="G345" i="15"/>
  <c r="G35" i="11"/>
  <c r="G39" i="14"/>
  <c r="G44"/>
  <c r="G121" i="11"/>
  <c r="G209" i="14"/>
  <c r="G217" i="11"/>
  <c r="G225" i="14"/>
  <c r="G233" i="11"/>
  <c r="G23"/>
  <c r="G27"/>
  <c r="G53"/>
  <c r="G57"/>
  <c r="G61" i="14"/>
  <c r="G65"/>
  <c r="G69" i="11"/>
  <c r="G73"/>
  <c r="G77" i="14"/>
  <c r="G81"/>
  <c r="G85" i="11"/>
  <c r="G93"/>
  <c r="G97" i="14"/>
  <c r="G107" i="11"/>
  <c r="G211" i="14"/>
  <c r="G219" i="11"/>
  <c r="G227" i="14"/>
  <c r="G235" i="11"/>
  <c r="G239" i="14"/>
  <c r="G248"/>
  <c r="G280" i="11"/>
  <c r="G284" i="14"/>
  <c r="G284" i="11"/>
  <c r="G125"/>
  <c r="G132" i="14"/>
  <c r="G197"/>
  <c r="G201" i="11"/>
  <c r="G205"/>
  <c r="G257"/>
  <c r="G261"/>
  <c r="G265" i="14"/>
  <c r="G270"/>
  <c r="G274" i="11"/>
  <c r="G24"/>
  <c r="G28"/>
  <c r="G33" i="14"/>
  <c r="G41"/>
  <c r="G54" i="11"/>
  <c r="G58"/>
  <c r="G62"/>
  <c r="G66"/>
  <c r="G70"/>
  <c r="G74"/>
  <c r="G78"/>
  <c r="G82"/>
  <c r="G88"/>
  <c r="G94"/>
  <c r="G98"/>
  <c r="G108"/>
  <c r="G114"/>
  <c r="G204"/>
  <c r="G25" i="14"/>
  <c r="G34" i="11"/>
  <c r="G38"/>
  <c r="G43"/>
  <c r="G55" i="14"/>
  <c r="G63"/>
  <c r="G71"/>
  <c r="G79"/>
  <c r="G90"/>
  <c r="G99"/>
  <c r="G115"/>
  <c r="G198" i="11"/>
  <c r="G207" i="14"/>
  <c r="G215"/>
  <c r="G223"/>
  <c r="G231"/>
  <c r="G243"/>
  <c r="G363" i="11"/>
  <c r="G123" i="14"/>
  <c r="G134"/>
  <c r="G203"/>
  <c r="G259"/>
  <c r="G267"/>
  <c r="G276"/>
  <c r="G278"/>
  <c r="G282"/>
  <c r="G286"/>
  <c r="G286" i="11"/>
  <c r="G291" i="14"/>
  <c r="G352"/>
  <c r="G367"/>
  <c r="G371"/>
  <c r="G375"/>
  <c r="G294"/>
  <c r="G294" i="11"/>
  <c r="G298" i="14"/>
  <c r="G298" i="11"/>
  <c r="G303" i="14"/>
  <c r="G308"/>
  <c r="G308" i="11"/>
  <c r="G312" i="14"/>
  <c r="G312" i="11"/>
  <c r="G316" i="14"/>
  <c r="G316" i="11"/>
  <c r="G325" i="14"/>
  <c r="G329"/>
  <c r="G333"/>
  <c r="G337"/>
  <c r="G341"/>
  <c r="G345"/>
  <c r="G356"/>
  <c r="G33" i="11"/>
  <c r="G37"/>
  <c r="G41"/>
  <c r="G50"/>
  <c r="G50" i="14"/>
  <c r="G102" i="11"/>
  <c r="I102" s="1"/>
  <c r="J102" s="1"/>
  <c r="I102" i="4"/>
  <c r="J102" s="1"/>
  <c r="G102" i="14"/>
  <c r="I102" s="1"/>
  <c r="J102" s="1"/>
  <c r="G102" i="6"/>
  <c r="I102" s="1"/>
  <c r="J102" s="1"/>
  <c r="G102" i="9"/>
  <c r="I102" s="1"/>
  <c r="J102" s="1"/>
  <c r="G119" i="11"/>
  <c r="G213"/>
  <c r="G221"/>
  <c r="G229"/>
  <c r="G21"/>
  <c r="G25"/>
  <c r="G29"/>
  <c r="G51"/>
  <c r="G55"/>
  <c r="G59"/>
  <c r="G63"/>
  <c r="G67"/>
  <c r="G71"/>
  <c r="G75"/>
  <c r="G79"/>
  <c r="G83"/>
  <c r="G90"/>
  <c r="G95"/>
  <c r="G99"/>
  <c r="G103"/>
  <c r="G109"/>
  <c r="G115"/>
  <c r="G207"/>
  <c r="G215"/>
  <c r="G223"/>
  <c r="G231"/>
  <c r="G237"/>
  <c r="G243"/>
  <c r="G123"/>
  <c r="G130"/>
  <c r="G134"/>
  <c r="G199"/>
  <c r="G203"/>
  <c r="G249"/>
  <c r="G259"/>
  <c r="G263"/>
  <c r="G267"/>
  <c r="G272"/>
  <c r="G276"/>
  <c r="G101"/>
  <c r="I101" s="1"/>
  <c r="J101" s="1"/>
  <c r="I101" i="4"/>
  <c r="J101" s="1"/>
  <c r="G101" i="14"/>
  <c r="I101" s="1"/>
  <c r="J101" s="1"/>
  <c r="G101" i="6"/>
  <c r="I101" s="1"/>
  <c r="J101" s="1"/>
  <c r="G101" i="9"/>
  <c r="I101" s="1"/>
  <c r="J101" s="1"/>
  <c r="J11"/>
  <c r="J11" i="6"/>
  <c r="I11" i="4"/>
  <c r="J11" s="1"/>
  <c r="H42" l="1"/>
  <c r="H42" i="15" s="1"/>
  <c r="I42" s="1"/>
  <c r="D42" i="4"/>
  <c r="D42" i="15" s="1"/>
  <c r="H359" i="4"/>
  <c r="H359" i="15" s="1"/>
  <c r="I359" s="1"/>
  <c r="H180" i="4"/>
  <c r="H180" i="15" s="1"/>
  <c r="I180" s="1"/>
  <c r="H181" i="4"/>
  <c r="H181" i="15" s="1"/>
  <c r="I181" s="1"/>
  <c r="H182" i="4"/>
  <c r="H182" i="15" s="1"/>
  <c r="I182" s="1"/>
  <c r="H183" i="4"/>
  <c r="H183" i="15" s="1"/>
  <c r="I183" s="1"/>
  <c r="H184" i="4"/>
  <c r="H184" i="15" s="1"/>
  <c r="I184" s="1"/>
  <c r="H185" i="4"/>
  <c r="H185" i="15" s="1"/>
  <c r="I185" s="1"/>
  <c r="H186" i="4"/>
  <c r="H186" i="15" s="1"/>
  <c r="I186" s="1"/>
  <c r="H187" i="4"/>
  <c r="H187" i="15" s="1"/>
  <c r="I187" s="1"/>
  <c r="H188" i="4"/>
  <c r="H188" i="15" s="1"/>
  <c r="I188" s="1"/>
  <c r="H189" i="4"/>
  <c r="H189" i="15" s="1"/>
  <c r="I189" s="1"/>
  <c r="H190" i="4"/>
  <c r="H190" i="15" s="1"/>
  <c r="I190" s="1"/>
  <c r="H191" i="4"/>
  <c r="H191" i="15" s="1"/>
  <c r="I191" s="1"/>
  <c r="H192" i="4"/>
  <c r="H192" i="15" s="1"/>
  <c r="I192" s="1"/>
  <c r="H193" i="4"/>
  <c r="H193" i="15" s="1"/>
  <c r="I193" s="1"/>
  <c r="H105" i="4"/>
  <c r="H105" i="15" s="1"/>
  <c r="I105" s="1"/>
  <c r="H83" i="4"/>
  <c r="H83" i="15" s="1"/>
  <c r="I83" s="1"/>
  <c r="D41" i="4"/>
  <c r="D41" i="15" s="1"/>
  <c r="D43" i="4"/>
  <c r="D43" i="15" s="1"/>
  <c r="D44" i="4"/>
  <c r="D44" i="15" s="1"/>
  <c r="D45" i="4"/>
  <c r="D45" i="15" s="1"/>
  <c r="D46" i="4"/>
  <c r="D46" i="15" s="1"/>
  <c r="D47" i="4"/>
  <c r="D47" i="15" s="1"/>
  <c r="D50" i="4"/>
  <c r="D50" i="15" s="1"/>
  <c r="D51" i="4"/>
  <c r="D51" i="15" s="1"/>
  <c r="D52" i="4"/>
  <c r="D52" i="15" s="1"/>
  <c r="D53" i="4"/>
  <c r="D53" i="15" s="1"/>
  <c r="D54" i="4"/>
  <c r="D54" i="15" s="1"/>
  <c r="D55" i="4"/>
  <c r="D55" i="15" s="1"/>
  <c r="D56" i="4"/>
  <c r="D56" i="15" s="1"/>
  <c r="D57" i="4"/>
  <c r="D57" i="15" s="1"/>
  <c r="D58" i="4"/>
  <c r="D58" i="15" s="1"/>
  <c r="D59" i="4"/>
  <c r="D59" i="15" s="1"/>
  <c r="D60" i="4"/>
  <c r="D60" i="15" s="1"/>
  <c r="D61" i="4"/>
  <c r="D61" i="15" s="1"/>
  <c r="D62" i="4"/>
  <c r="D62" i="15" s="1"/>
  <c r="D63" i="4"/>
  <c r="D63" i="15" s="1"/>
  <c r="D64" i="4"/>
  <c r="D64" i="15" s="1"/>
  <c r="D65" i="4"/>
  <c r="D65" i="15" s="1"/>
  <c r="D66" i="4"/>
  <c r="D66" i="15" s="1"/>
  <c r="D67" i="4"/>
  <c r="D67" i="15" s="1"/>
  <c r="D68" i="4"/>
  <c r="D68" i="15" s="1"/>
  <c r="D69" i="4"/>
  <c r="D69" i="15" s="1"/>
  <c r="D70" i="4"/>
  <c r="D70" i="15" s="1"/>
  <c r="D71" i="4"/>
  <c r="D71" i="15" s="1"/>
  <c r="D72" i="4"/>
  <c r="D72" i="15" s="1"/>
  <c r="D73" i="4"/>
  <c r="D73" i="15" s="1"/>
  <c r="D74" i="4"/>
  <c r="D74" i="15" s="1"/>
  <c r="D75" i="4"/>
  <c r="D75" i="15" s="1"/>
  <c r="D76" i="4"/>
  <c r="D76" i="15" s="1"/>
  <c r="D77" i="4"/>
  <c r="D77" i="15" s="1"/>
  <c r="D78" i="4"/>
  <c r="D78" i="15" s="1"/>
  <c r="D79" i="4"/>
  <c r="D79" i="15" s="1"/>
  <c r="D80" i="4"/>
  <c r="D80" i="15" s="1"/>
  <c r="D81" i="4"/>
  <c r="D81" i="15" s="1"/>
  <c r="D82" i="4"/>
  <c r="D82" i="15" s="1"/>
  <c r="D83" i="4"/>
  <c r="D83" i="15" s="1"/>
  <c r="D84" i="4"/>
  <c r="D84" i="15" s="1"/>
  <c r="D85" i="4"/>
  <c r="D85" i="15" s="1"/>
  <c r="D86" i="4"/>
  <c r="D86" i="15" s="1"/>
  <c r="D87" i="4"/>
  <c r="D87" i="15" s="1"/>
  <c r="D88" i="4"/>
  <c r="D88" i="15" s="1"/>
  <c r="D89" i="4"/>
  <c r="D89" i="15" s="1"/>
  <c r="D90" i="4"/>
  <c r="D90" i="15" s="1"/>
  <c r="D91" i="4"/>
  <c r="D91" i="15" s="1"/>
  <c r="D92" i="4"/>
  <c r="D92" i="15" s="1"/>
  <c r="D93" i="4"/>
  <c r="D93" i="15" s="1"/>
  <c r="D94" i="4"/>
  <c r="D94" i="15" s="1"/>
  <c r="D95" i="4"/>
  <c r="D95" i="15" s="1"/>
  <c r="D96" i="4"/>
  <c r="D96" i="15" s="1"/>
  <c r="D97" i="4"/>
  <c r="D97" i="15" s="1"/>
  <c r="D98" i="4"/>
  <c r="D98" i="15" s="1"/>
  <c r="D99" i="4"/>
  <c r="D99" i="15" s="1"/>
  <c r="D100" i="4"/>
  <c r="D100" i="15" s="1"/>
  <c r="D103" i="4"/>
  <c r="D103" i="15" s="1"/>
  <c r="D104" i="4"/>
  <c r="D104" i="15" s="1"/>
  <c r="D105" i="4"/>
  <c r="D105" i="15" s="1"/>
  <c r="J105" s="1"/>
  <c r="D106" i="4"/>
  <c r="D106" i="15" s="1"/>
  <c r="D107" i="4"/>
  <c r="D107" i="15" s="1"/>
  <c r="D108" i="4"/>
  <c r="D108" i="15" s="1"/>
  <c r="D109" i="4"/>
  <c r="D109" i="15" s="1"/>
  <c r="D110" i="4"/>
  <c r="D110" i="15" s="1"/>
  <c r="D111" i="4"/>
  <c r="D111" i="15" s="1"/>
  <c r="D112" i="4"/>
  <c r="D112" i="15" s="1"/>
  <c r="D113" i="4"/>
  <c r="D113" i="15" s="1"/>
  <c r="D114" i="4"/>
  <c r="D114" i="15" s="1"/>
  <c r="D115" i="4"/>
  <c r="D115" i="15" s="1"/>
  <c r="D116" i="4"/>
  <c r="D116" i="15" s="1"/>
  <c r="D117" i="4"/>
  <c r="D117" i="15" s="1"/>
  <c r="D118" i="4"/>
  <c r="D118" i="15" s="1"/>
  <c r="D119" i="4"/>
  <c r="D119" i="15" s="1"/>
  <c r="D120" i="4"/>
  <c r="D120" i="15" s="1"/>
  <c r="D121" i="4"/>
  <c r="D121" i="15" s="1"/>
  <c r="D122" i="4"/>
  <c r="D122" i="15" s="1"/>
  <c r="D123" i="4"/>
  <c r="D123" i="15" s="1"/>
  <c r="D124" i="4"/>
  <c r="D124" i="15" s="1"/>
  <c r="D125" i="4"/>
  <c r="D125" i="15" s="1"/>
  <c r="D126" i="4"/>
  <c r="D126" i="15" s="1"/>
  <c r="D127" i="4"/>
  <c r="D127" i="15" s="1"/>
  <c r="D128" i="4"/>
  <c r="D128" i="15" s="1"/>
  <c r="D129" i="4"/>
  <c r="D129" i="15" s="1"/>
  <c r="D130" i="4"/>
  <c r="D130" i="15" s="1"/>
  <c r="D131" i="4"/>
  <c r="D131" i="15" s="1"/>
  <c r="D132" i="4"/>
  <c r="D132" i="15" s="1"/>
  <c r="D133" i="4"/>
  <c r="D133" i="15" s="1"/>
  <c r="D134" i="4"/>
  <c r="D134" i="15" s="1"/>
  <c r="D135" i="4"/>
  <c r="D135" i="15" s="1"/>
  <c r="D136" i="4"/>
  <c r="D136" i="15" s="1"/>
  <c r="D137" i="4"/>
  <c r="D137" i="15" s="1"/>
  <c r="D138" i="4"/>
  <c r="D138" i="15" s="1"/>
  <c r="D139" i="4"/>
  <c r="D139" i="15" s="1"/>
  <c r="D140" i="4"/>
  <c r="D140" i="15" s="1"/>
  <c r="D141" i="4"/>
  <c r="D141" i="15" s="1"/>
  <c r="D142" i="4"/>
  <c r="D142" i="15" s="1"/>
  <c r="D143" i="4"/>
  <c r="D143" i="15" s="1"/>
  <c r="D144" i="4"/>
  <c r="D144" i="15" s="1"/>
  <c r="D145" i="4"/>
  <c r="D145" i="15" s="1"/>
  <c r="D146" i="4"/>
  <c r="D146" i="15" s="1"/>
  <c r="D147" i="4"/>
  <c r="D147" i="15" s="1"/>
  <c r="D148" i="4"/>
  <c r="D148" i="15" s="1"/>
  <c r="D149" i="4"/>
  <c r="D149" i="15" s="1"/>
  <c r="D150" i="4"/>
  <c r="D150" i="15" s="1"/>
  <c r="D151" i="4"/>
  <c r="D151" i="15" s="1"/>
  <c r="D152" i="4"/>
  <c r="D152" i="15" s="1"/>
  <c r="D153" i="4"/>
  <c r="D153" i="15" s="1"/>
  <c r="D154" i="4"/>
  <c r="D154" i="15" s="1"/>
  <c r="D155" i="4"/>
  <c r="D155" i="15" s="1"/>
  <c r="D156" i="4"/>
  <c r="D156" i="15" s="1"/>
  <c r="D157" i="4"/>
  <c r="D157" i="15" s="1"/>
  <c r="D158" i="4"/>
  <c r="D158" i="15" s="1"/>
  <c r="D159" i="4"/>
  <c r="D159" i="15" s="1"/>
  <c r="D160" i="4"/>
  <c r="D160" i="15" s="1"/>
  <c r="D161" i="4"/>
  <c r="D161" i="15" s="1"/>
  <c r="D162" i="4"/>
  <c r="D162" i="15" s="1"/>
  <c r="D163" i="4"/>
  <c r="D163" i="15" s="1"/>
  <c r="D164" i="4"/>
  <c r="D164" i="15" s="1"/>
  <c r="D165" i="4"/>
  <c r="D165" i="15" s="1"/>
  <c r="D166" i="4"/>
  <c r="D166" i="15" s="1"/>
  <c r="D167" i="4"/>
  <c r="D167" i="15" s="1"/>
  <c r="D168" i="4"/>
  <c r="D168" i="15" s="1"/>
  <c r="D169" i="4"/>
  <c r="D169" i="15" s="1"/>
  <c r="D170" i="4"/>
  <c r="D170" i="15" s="1"/>
  <c r="D171" i="4"/>
  <c r="D171" i="15" s="1"/>
  <c r="D175" i="4"/>
  <c r="D175" i="15" s="1"/>
  <c r="D176" i="4"/>
  <c r="D176" i="15" s="1"/>
  <c r="D177" i="4"/>
  <c r="D177" i="15" s="1"/>
  <c r="D178" i="4"/>
  <c r="D178" i="15" s="1"/>
  <c r="D179" i="4"/>
  <c r="D179" i="15" s="1"/>
  <c r="D180" i="4"/>
  <c r="D180" i="15" s="1"/>
  <c r="D181" i="4"/>
  <c r="D181" i="15" s="1"/>
  <c r="J181" s="1"/>
  <c r="D182" i="4"/>
  <c r="D182" i="15" s="1"/>
  <c r="D183" i="4"/>
  <c r="D183" i="15" s="1"/>
  <c r="D184" i="4"/>
  <c r="D184" i="15" s="1"/>
  <c r="D185" i="4"/>
  <c r="D185" i="15" s="1"/>
  <c r="D186" i="4"/>
  <c r="D186" i="15" s="1"/>
  <c r="D187" i="4"/>
  <c r="D187" i="15" s="1"/>
  <c r="D188" i="4"/>
  <c r="D188" i="15" s="1"/>
  <c r="D189" i="4"/>
  <c r="D189" i="15" s="1"/>
  <c r="J189" s="1"/>
  <c r="D190" i="4"/>
  <c r="D190" i="15" s="1"/>
  <c r="J190" s="1"/>
  <c r="D191" i="4"/>
  <c r="D191" i="15" s="1"/>
  <c r="J191" s="1"/>
  <c r="D192" i="4"/>
  <c r="D192" i="15" s="1"/>
  <c r="J192" s="1"/>
  <c r="D193" i="4"/>
  <c r="D193" i="15" s="1"/>
  <c r="J193" s="1"/>
  <c r="D197" i="4"/>
  <c r="D197" i="15" s="1"/>
  <c r="D198" i="4"/>
  <c r="D198" i="15" s="1"/>
  <c r="D199" i="4"/>
  <c r="D199" i="15" s="1"/>
  <c r="D200" i="4"/>
  <c r="D200" i="15" s="1"/>
  <c r="D201" i="4"/>
  <c r="D201" i="15" s="1"/>
  <c r="D202" i="4"/>
  <c r="D202" i="15" s="1"/>
  <c r="D203" i="4"/>
  <c r="D203" i="15" s="1"/>
  <c r="D204" i="4"/>
  <c r="D204" i="15" s="1"/>
  <c r="D205" i="4"/>
  <c r="D205" i="15" s="1"/>
  <c r="D206" i="4"/>
  <c r="D206" i="15" s="1"/>
  <c r="D207" i="4"/>
  <c r="D207" i="15" s="1"/>
  <c r="D208" i="4"/>
  <c r="D208" i="15" s="1"/>
  <c r="D209" i="4"/>
  <c r="D209" i="15" s="1"/>
  <c r="D210" i="4"/>
  <c r="D210" i="15" s="1"/>
  <c r="D211" i="4"/>
  <c r="D211" i="15" s="1"/>
  <c r="D212" i="4"/>
  <c r="D212" i="15" s="1"/>
  <c r="D213" i="4"/>
  <c r="D213" i="15" s="1"/>
  <c r="D214" i="4"/>
  <c r="D214" i="15" s="1"/>
  <c r="D215" i="4"/>
  <c r="D215" i="15" s="1"/>
  <c r="D216" i="4"/>
  <c r="D216" i="15" s="1"/>
  <c r="D217" i="4"/>
  <c r="D217" i="15" s="1"/>
  <c r="D218" i="4"/>
  <c r="D218" i="15" s="1"/>
  <c r="D219" i="4"/>
  <c r="D219" i="15" s="1"/>
  <c r="D220" i="4"/>
  <c r="D220" i="15" s="1"/>
  <c r="D221" i="4"/>
  <c r="D221" i="15" s="1"/>
  <c r="D222" i="4"/>
  <c r="D222" i="15" s="1"/>
  <c r="D223" i="4"/>
  <c r="D223" i="15" s="1"/>
  <c r="D224" i="4"/>
  <c r="D224" i="15" s="1"/>
  <c r="D225" i="4"/>
  <c r="D225" i="15" s="1"/>
  <c r="D226" i="4"/>
  <c r="D226" i="15" s="1"/>
  <c r="D227" i="4"/>
  <c r="D227" i="15" s="1"/>
  <c r="D228" i="4"/>
  <c r="D228" i="15" s="1"/>
  <c r="D229" i="4"/>
  <c r="D229" i="15" s="1"/>
  <c r="D230" i="4"/>
  <c r="D230" i="15" s="1"/>
  <c r="D231" i="4"/>
  <c r="D231" i="15" s="1"/>
  <c r="D232" i="4"/>
  <c r="D232" i="15" s="1"/>
  <c r="D233" i="4"/>
  <c r="D233" i="15" s="1"/>
  <c r="D234" i="4"/>
  <c r="D234" i="15" s="1"/>
  <c r="D235" i="4"/>
  <c r="D235" i="15" s="1"/>
  <c r="D236" i="4"/>
  <c r="D236" i="15" s="1"/>
  <c r="D237" i="4"/>
  <c r="D237" i="15" s="1"/>
  <c r="D238" i="4"/>
  <c r="D238" i="15" s="1"/>
  <c r="D239" i="4"/>
  <c r="D239" i="15" s="1"/>
  <c r="D240" i="4"/>
  <c r="D240" i="15" s="1"/>
  <c r="D241" i="4"/>
  <c r="D241" i="15" s="1"/>
  <c r="D242" i="4"/>
  <c r="D242" i="15" s="1"/>
  <c r="D243" i="4"/>
  <c r="D243" i="15" s="1"/>
  <c r="D244" i="4"/>
  <c r="D244" i="15" s="1"/>
  <c r="D245" i="4"/>
  <c r="D245" i="15" s="1"/>
  <c r="D246" i="4"/>
  <c r="D246" i="15" s="1"/>
  <c r="D247" i="4"/>
  <c r="D247" i="15" s="1"/>
  <c r="D248" i="4"/>
  <c r="D248" i="15" s="1"/>
  <c r="D249" i="4"/>
  <c r="D249" i="15" s="1"/>
  <c r="D250" i="4"/>
  <c r="D250" i="15" s="1"/>
  <c r="D251" i="4"/>
  <c r="D251" i="15" s="1"/>
  <c r="D252" i="4"/>
  <c r="D252" i="15" s="1"/>
  <c r="D253" i="4"/>
  <c r="D253" i="15" s="1"/>
  <c r="D254" i="4"/>
  <c r="D254" i="15" s="1"/>
  <c r="D255" i="4"/>
  <c r="D255" i="15" s="1"/>
  <c r="D256" i="4"/>
  <c r="D256" i="15" s="1"/>
  <c r="D257" i="4"/>
  <c r="D257" i="15" s="1"/>
  <c r="D258" i="4"/>
  <c r="D258" i="15" s="1"/>
  <c r="D259" i="4"/>
  <c r="D259" i="15" s="1"/>
  <c r="D260" i="4"/>
  <c r="D260" i="15" s="1"/>
  <c r="D261" i="4"/>
  <c r="D261" i="15" s="1"/>
  <c r="D262" i="4"/>
  <c r="D262" i="15" s="1"/>
  <c r="D263" i="4"/>
  <c r="D263" i="15" s="1"/>
  <c r="D264" i="4"/>
  <c r="D264" i="15" s="1"/>
  <c r="D265" i="4"/>
  <c r="D265" i="15" s="1"/>
  <c r="D266" i="4"/>
  <c r="D266" i="15" s="1"/>
  <c r="D267" i="4"/>
  <c r="D267" i="15" s="1"/>
  <c r="D268" i="4"/>
  <c r="D268" i="15" s="1"/>
  <c r="D269" i="4"/>
  <c r="D269" i="15" s="1"/>
  <c r="D270" i="4"/>
  <c r="D270" i="15" s="1"/>
  <c r="D271" i="4"/>
  <c r="D271" i="15" s="1"/>
  <c r="D272" i="4"/>
  <c r="D272" i="15" s="1"/>
  <c r="D273" i="4"/>
  <c r="D273" i="15" s="1"/>
  <c r="D274" i="4"/>
  <c r="D274" i="15" s="1"/>
  <c r="D275" i="4"/>
  <c r="D275" i="15" s="1"/>
  <c r="D276" i="4"/>
  <c r="D276" i="15" s="1"/>
  <c r="D277" i="4"/>
  <c r="D277" i="15" s="1"/>
  <c r="D278" i="4"/>
  <c r="D278" i="15" s="1"/>
  <c r="D279" i="4"/>
  <c r="D279" i="15" s="1"/>
  <c r="D280" i="4"/>
  <c r="D280" i="15" s="1"/>
  <c r="D281" i="4"/>
  <c r="D281" i="15" s="1"/>
  <c r="D282" i="4"/>
  <c r="D282" i="15" s="1"/>
  <c r="D283" i="4"/>
  <c r="D283" i="15" s="1"/>
  <c r="D284" i="4"/>
  <c r="D284" i="15" s="1"/>
  <c r="D285" i="4"/>
  <c r="D285" i="15" s="1"/>
  <c r="D286" i="4"/>
  <c r="D286" i="15" s="1"/>
  <c r="D287" i="4"/>
  <c r="D287" i="15" s="1"/>
  <c r="D288" i="4"/>
  <c r="D288" i="15" s="1"/>
  <c r="D289" i="4"/>
  <c r="D289" i="15" s="1"/>
  <c r="D290" i="4"/>
  <c r="D290" i="15" s="1"/>
  <c r="D291" i="4"/>
  <c r="D291" i="15" s="1"/>
  <c r="D292" i="4"/>
  <c r="D292" i="15" s="1"/>
  <c r="D293" i="4"/>
  <c r="D293" i="15" s="1"/>
  <c r="D294" i="4"/>
  <c r="D294" i="15" s="1"/>
  <c r="D295" i="4"/>
  <c r="D295" i="15" s="1"/>
  <c r="D296" i="4"/>
  <c r="D296" i="15" s="1"/>
  <c r="D297" i="4"/>
  <c r="D297" i="15" s="1"/>
  <c r="D298" i="4"/>
  <c r="D298" i="15" s="1"/>
  <c r="D299" i="4"/>
  <c r="D299" i="15" s="1"/>
  <c r="D300" i="4"/>
  <c r="D300" i="15" s="1"/>
  <c r="D301" i="4"/>
  <c r="D301" i="15" s="1"/>
  <c r="D302" i="4"/>
  <c r="D302" i="15" s="1"/>
  <c r="D303" i="4"/>
  <c r="D303" i="15" s="1"/>
  <c r="D304" i="4"/>
  <c r="D304" i="15" s="1"/>
  <c r="D305" i="4"/>
  <c r="D305" i="15" s="1"/>
  <c r="D306" i="4"/>
  <c r="D306" i="15" s="1"/>
  <c r="D307" i="4"/>
  <c r="D307" i="15" s="1"/>
  <c r="D308" i="4"/>
  <c r="D308" i="15" s="1"/>
  <c r="D309" i="4"/>
  <c r="D309" i="15" s="1"/>
  <c r="D310" i="4"/>
  <c r="D310" i="15" s="1"/>
  <c r="D311" i="4"/>
  <c r="D311" i="15" s="1"/>
  <c r="D312" i="4"/>
  <c r="D312" i="15" s="1"/>
  <c r="D313" i="4"/>
  <c r="D313" i="15" s="1"/>
  <c r="D314" i="4"/>
  <c r="D314" i="15" s="1"/>
  <c r="D315" i="4"/>
  <c r="D315" i="15" s="1"/>
  <c r="D316" i="4"/>
  <c r="D316" i="15" s="1"/>
  <c r="D317" i="4"/>
  <c r="D317" i="15" s="1"/>
  <c r="D318" i="4"/>
  <c r="D318" i="15" s="1"/>
  <c r="D319" i="4"/>
  <c r="D319" i="15" s="1"/>
  <c r="D320" i="4"/>
  <c r="D320" i="15" s="1"/>
  <c r="D321" i="4"/>
  <c r="D321" i="15" s="1"/>
  <c r="D322" i="4"/>
  <c r="D322" i="15" s="1"/>
  <c r="D323" i="4"/>
  <c r="D323" i="15" s="1"/>
  <c r="D324" i="4"/>
  <c r="D324" i="15" s="1"/>
  <c r="D325" i="4"/>
  <c r="D325" i="15" s="1"/>
  <c r="D326" i="4"/>
  <c r="D326" i="15" s="1"/>
  <c r="D327" i="4"/>
  <c r="D327" i="15" s="1"/>
  <c r="D328" i="4"/>
  <c r="D328" i="15" s="1"/>
  <c r="D329" i="4"/>
  <c r="D329" i="15" s="1"/>
  <c r="D330" i="4"/>
  <c r="D330" i="15" s="1"/>
  <c r="D331" i="4"/>
  <c r="D331" i="15" s="1"/>
  <c r="D332" i="4"/>
  <c r="D332" i="15" s="1"/>
  <c r="D333" i="4"/>
  <c r="D333" i="15" s="1"/>
  <c r="D334" i="4"/>
  <c r="D334" i="15" s="1"/>
  <c r="D335" i="4"/>
  <c r="D335" i="15" s="1"/>
  <c r="D336" i="4"/>
  <c r="D336" i="15" s="1"/>
  <c r="D337" i="4"/>
  <c r="D337" i="15" s="1"/>
  <c r="D338" i="4"/>
  <c r="D338" i="15" s="1"/>
  <c r="D339" i="4"/>
  <c r="D339" i="15" s="1"/>
  <c r="D340" i="4"/>
  <c r="D340" i="15" s="1"/>
  <c r="D341" i="4"/>
  <c r="D341" i="15" s="1"/>
  <c r="D342" i="4"/>
  <c r="D342" i="15" s="1"/>
  <c r="D343" i="4"/>
  <c r="D343" i="15" s="1"/>
  <c r="D344" i="4"/>
  <c r="D344" i="15" s="1"/>
  <c r="D345" i="4"/>
  <c r="D345" i="15" s="1"/>
  <c r="D346" i="4"/>
  <c r="D346" i="15" s="1"/>
  <c r="D347" i="4"/>
  <c r="D347" i="15" s="1"/>
  <c r="D348" i="4"/>
  <c r="D348" i="15" s="1"/>
  <c r="D349" i="4"/>
  <c r="D349" i="15" s="1"/>
  <c r="D350" i="4"/>
  <c r="D350" i="15" s="1"/>
  <c r="D351" i="4"/>
  <c r="D351" i="15" s="1"/>
  <c r="D352" i="4"/>
  <c r="D352" i="15" s="1"/>
  <c r="D353" i="4"/>
  <c r="D353" i="15" s="1"/>
  <c r="D354" i="4"/>
  <c r="D354" i="15" s="1"/>
  <c r="D355" i="4"/>
  <c r="D355" i="15" s="1"/>
  <c r="D356" i="4"/>
  <c r="D356" i="15" s="1"/>
  <c r="D357" i="4"/>
  <c r="D357" i="15" s="1"/>
  <c r="D358" i="4"/>
  <c r="D358" i="15" s="1"/>
  <c r="D359" i="4"/>
  <c r="D359" i="15" s="1"/>
  <c r="J359" s="1"/>
  <c r="D360" i="4"/>
  <c r="D360" i="15" s="1"/>
  <c r="D361" i="4"/>
  <c r="D361" i="15" s="1"/>
  <c r="D362" i="4"/>
  <c r="D362" i="15" s="1"/>
  <c r="D363" i="4"/>
  <c r="D363" i="15" s="1"/>
  <c r="D364" i="4"/>
  <c r="D364" i="15" s="1"/>
  <c r="D365" i="4"/>
  <c r="D365" i="15" s="1"/>
  <c r="D366" i="4"/>
  <c r="D366" i="15" s="1"/>
  <c r="D367" i="4"/>
  <c r="D367" i="15" s="1"/>
  <c r="D368" i="4"/>
  <c r="D368" i="15" s="1"/>
  <c r="D369" i="4"/>
  <c r="D369" i="15" s="1"/>
  <c r="D370" i="4"/>
  <c r="D370" i="15" s="1"/>
  <c r="D371" i="4"/>
  <c r="D371" i="15" s="1"/>
  <c r="D372" i="4"/>
  <c r="D372" i="15" s="1"/>
  <c r="D373" i="4"/>
  <c r="D373" i="15" s="1"/>
  <c r="D374" i="4"/>
  <c r="D374" i="15" s="1"/>
  <c r="D375" i="4"/>
  <c r="D375" i="15" s="1"/>
  <c r="D376" i="4"/>
  <c r="D376" i="15" s="1"/>
  <c r="D377" i="4"/>
  <c r="D377" i="15" s="1"/>
  <c r="D378" i="4"/>
  <c r="D378" i="15" s="1"/>
  <c r="J83" l="1"/>
  <c r="J187"/>
  <c r="J185"/>
  <c r="J183"/>
  <c r="J188"/>
  <c r="J186"/>
  <c r="J184"/>
  <c r="J182"/>
  <c r="J180"/>
  <c r="J42"/>
  <c r="D377" i="14"/>
  <c r="D377" i="11"/>
  <c r="D373" i="14"/>
  <c r="D373" i="11"/>
  <c r="D367" i="14"/>
  <c r="D367" i="11"/>
  <c r="D363" i="14"/>
  <c r="D363" i="11"/>
  <c r="D359" i="14"/>
  <c r="D359" i="11"/>
  <c r="D357" i="14"/>
  <c r="D357" i="11"/>
  <c r="D355" i="14"/>
  <c r="D355" i="11"/>
  <c r="D353" i="14"/>
  <c r="D353" i="11"/>
  <c r="D351" i="14"/>
  <c r="D351" i="11"/>
  <c r="D349" i="14"/>
  <c r="D349" i="11"/>
  <c r="D347" i="14"/>
  <c r="D347" i="11"/>
  <c r="D345" i="14"/>
  <c r="D345" i="11"/>
  <c r="D343" i="14"/>
  <c r="D343" i="11"/>
  <c r="D341" i="14"/>
  <c r="D341" i="11"/>
  <c r="D339" i="14"/>
  <c r="D339" i="11"/>
  <c r="D337" i="14"/>
  <c r="D337" i="11"/>
  <c r="D335" i="14"/>
  <c r="D335" i="11"/>
  <c r="D333" i="14"/>
  <c r="D333" i="11"/>
  <c r="D331" i="14"/>
  <c r="D331" i="11"/>
  <c r="D329" i="14"/>
  <c r="D329" i="11"/>
  <c r="D327" i="14"/>
  <c r="D327" i="11"/>
  <c r="D325" i="14"/>
  <c r="D325" i="11"/>
  <c r="D323" i="14"/>
  <c r="D323" i="11"/>
  <c r="D321" i="14"/>
  <c r="D321" i="11"/>
  <c r="D319" i="14"/>
  <c r="D319" i="11"/>
  <c r="D317" i="14"/>
  <c r="D317" i="11"/>
  <c r="D315" i="14"/>
  <c r="D315" i="11"/>
  <c r="D313" i="14"/>
  <c r="D313" i="11"/>
  <c r="D311" i="14"/>
  <c r="D311" i="11"/>
  <c r="D309" i="14"/>
  <c r="D309" i="11"/>
  <c r="D307" i="14"/>
  <c r="D307" i="11"/>
  <c r="D305" i="14"/>
  <c r="D305" i="11"/>
  <c r="D303" i="14"/>
  <c r="D303" i="11"/>
  <c r="D301" i="14"/>
  <c r="D301" i="11"/>
  <c r="D299" i="14"/>
  <c r="D299" i="11"/>
  <c r="D297" i="14"/>
  <c r="D297" i="11"/>
  <c r="D295" i="14"/>
  <c r="D295" i="11"/>
  <c r="D293" i="14"/>
  <c r="D293" i="11"/>
  <c r="D291" i="14"/>
  <c r="D291" i="11"/>
  <c r="D289" i="14"/>
  <c r="D289" i="11"/>
  <c r="D287" i="14"/>
  <c r="D287" i="11"/>
  <c r="D285" i="14"/>
  <c r="D285" i="11"/>
  <c r="D283" i="14"/>
  <c r="D283" i="11"/>
  <c r="D281" i="14"/>
  <c r="D281" i="11"/>
  <c r="D279" i="14"/>
  <c r="D279" i="11"/>
  <c r="D277" i="14"/>
  <c r="D277" i="11"/>
  <c r="D275" i="14"/>
  <c r="D275" i="11"/>
  <c r="D273" i="14"/>
  <c r="D273" i="11"/>
  <c r="D271" i="14"/>
  <c r="D271" i="11"/>
  <c r="D269" i="14"/>
  <c r="D269" i="11"/>
  <c r="D267" i="14"/>
  <c r="D267" i="11"/>
  <c r="D265" i="14"/>
  <c r="D265" i="11"/>
  <c r="D263" i="14"/>
  <c r="D263" i="11"/>
  <c r="D261" i="14"/>
  <c r="D261" i="11"/>
  <c r="D259" i="14"/>
  <c r="D259" i="11"/>
  <c r="D257" i="14"/>
  <c r="D257" i="11"/>
  <c r="D255" i="14"/>
  <c r="D255" i="11"/>
  <c r="D253" i="14"/>
  <c r="D253" i="11"/>
  <c r="D251" i="14"/>
  <c r="D251" i="11"/>
  <c r="D249" i="14"/>
  <c r="D249" i="11"/>
  <c r="D247" i="14"/>
  <c r="D247" i="11"/>
  <c r="D245" i="14"/>
  <c r="D245" i="11"/>
  <c r="D243" i="14"/>
  <c r="D243" i="11"/>
  <c r="D241" i="14"/>
  <c r="D241" i="11"/>
  <c r="D239" i="14"/>
  <c r="D239" i="11"/>
  <c r="D237" i="14"/>
  <c r="D237" i="11"/>
  <c r="D235" i="14"/>
  <c r="D235" i="11"/>
  <c r="D233" i="14"/>
  <c r="D233" i="11"/>
  <c r="D231" i="14"/>
  <c r="D231" i="11"/>
  <c r="D229" i="14"/>
  <c r="D229" i="11"/>
  <c r="D227" i="14"/>
  <c r="D227" i="11"/>
  <c r="D225" i="14"/>
  <c r="D225" i="11"/>
  <c r="D223" i="14"/>
  <c r="D223" i="11"/>
  <c r="D221" i="14"/>
  <c r="D221" i="11"/>
  <c r="D219" i="14"/>
  <c r="D219" i="11"/>
  <c r="D217" i="14"/>
  <c r="D217" i="11"/>
  <c r="D215" i="14"/>
  <c r="D215" i="11"/>
  <c r="D213" i="14"/>
  <c r="D213" i="11"/>
  <c r="D211" i="14"/>
  <c r="D211" i="11"/>
  <c r="D209" i="14"/>
  <c r="D209" i="11"/>
  <c r="D207" i="14"/>
  <c r="D207" i="11"/>
  <c r="D205" i="14"/>
  <c r="D205" i="11"/>
  <c r="D203" i="14"/>
  <c r="D203" i="11"/>
  <c r="D201" i="14"/>
  <c r="D201" i="11"/>
  <c r="D199" i="14"/>
  <c r="D199" i="11"/>
  <c r="D197" i="14"/>
  <c r="D197" i="11"/>
  <c r="D192" i="14"/>
  <c r="D192" i="11"/>
  <c r="D190" i="14"/>
  <c r="D190" i="11"/>
  <c r="D188" i="14"/>
  <c r="D188" i="11"/>
  <c r="D186" i="14"/>
  <c r="D186" i="11"/>
  <c r="D184" i="14"/>
  <c r="D184" i="11"/>
  <c r="D182" i="14"/>
  <c r="D182" i="11"/>
  <c r="D180" i="14"/>
  <c r="D180" i="11"/>
  <c r="D178" i="14"/>
  <c r="D178" i="11"/>
  <c r="D176" i="14"/>
  <c r="D176" i="11"/>
  <c r="D171" i="14"/>
  <c r="D171" i="11"/>
  <c r="D169" i="14"/>
  <c r="D169" i="11"/>
  <c r="D167" i="14"/>
  <c r="D167" i="11"/>
  <c r="D165" i="14"/>
  <c r="D165" i="11"/>
  <c r="D163" i="14"/>
  <c r="D163" i="11"/>
  <c r="D161" i="14"/>
  <c r="D161" i="11"/>
  <c r="D159" i="14"/>
  <c r="D159" i="11"/>
  <c r="D157" i="14"/>
  <c r="D157" i="11"/>
  <c r="D155" i="14"/>
  <c r="D155" i="11"/>
  <c r="D153" i="14"/>
  <c r="D153" i="11"/>
  <c r="D151" i="14"/>
  <c r="D151" i="11"/>
  <c r="D149" i="14"/>
  <c r="D149" i="11"/>
  <c r="D147" i="14"/>
  <c r="D147" i="11"/>
  <c r="D145" i="14"/>
  <c r="D145" i="11"/>
  <c r="D143" i="14"/>
  <c r="D143" i="11"/>
  <c r="D141" i="14"/>
  <c r="D141" i="11"/>
  <c r="D139" i="14"/>
  <c r="D139" i="11"/>
  <c r="D137" i="14"/>
  <c r="D137" i="11"/>
  <c r="D135" i="14"/>
  <c r="D135" i="11"/>
  <c r="D133" i="14"/>
  <c r="D133" i="11"/>
  <c r="D131" i="14"/>
  <c r="D131" i="11"/>
  <c r="D129" i="14"/>
  <c r="D129" i="11"/>
  <c r="D127" i="14"/>
  <c r="D127" i="11"/>
  <c r="D125" i="14"/>
  <c r="D125" i="11"/>
  <c r="D123" i="14"/>
  <c r="D123" i="11"/>
  <c r="D121" i="14"/>
  <c r="D121" i="11"/>
  <c r="D119" i="14"/>
  <c r="D119" i="11"/>
  <c r="D117" i="14"/>
  <c r="D117" i="11"/>
  <c r="D115" i="14"/>
  <c r="D115" i="11"/>
  <c r="D113" i="14"/>
  <c r="D113" i="11"/>
  <c r="D111" i="14"/>
  <c r="D111" i="11"/>
  <c r="D109" i="14"/>
  <c r="D109" i="11"/>
  <c r="D107" i="14"/>
  <c r="D107" i="11"/>
  <c r="D105" i="14"/>
  <c r="D105" i="11"/>
  <c r="D103" i="14"/>
  <c r="D103" i="11"/>
  <c r="D99" i="14"/>
  <c r="D99" i="11"/>
  <c r="D97" i="14"/>
  <c r="D97" i="11"/>
  <c r="D95" i="14"/>
  <c r="D95" i="11"/>
  <c r="D93" i="14"/>
  <c r="D93" i="11"/>
  <c r="D91" i="14"/>
  <c r="D91" i="11"/>
  <c r="D89" i="14"/>
  <c r="D89" i="11"/>
  <c r="D87" i="14"/>
  <c r="D87" i="11"/>
  <c r="D85" i="14"/>
  <c r="D85" i="11"/>
  <c r="D83" i="14"/>
  <c r="D83" i="11"/>
  <c r="D81" i="14"/>
  <c r="D81" i="11"/>
  <c r="D79" i="14"/>
  <c r="D79" i="11"/>
  <c r="D77" i="14"/>
  <c r="D77" i="11"/>
  <c r="D75" i="14"/>
  <c r="D75" i="11"/>
  <c r="D73" i="14"/>
  <c r="D73" i="11"/>
  <c r="D71" i="14"/>
  <c r="D71" i="11"/>
  <c r="D69" i="14"/>
  <c r="D69" i="11"/>
  <c r="D67" i="14"/>
  <c r="D67" i="11"/>
  <c r="D65" i="14"/>
  <c r="D65" i="11"/>
  <c r="D63" i="14"/>
  <c r="D63" i="11"/>
  <c r="D61" i="14"/>
  <c r="D61" i="11"/>
  <c r="D59" i="14"/>
  <c r="D59" i="11"/>
  <c r="D57" i="14"/>
  <c r="D57" i="11"/>
  <c r="D55" i="14"/>
  <c r="D55" i="11"/>
  <c r="D53" i="14"/>
  <c r="D53" i="11"/>
  <c r="D51" i="14"/>
  <c r="D51" i="11"/>
  <c r="D47" i="14"/>
  <c r="D47" i="11"/>
  <c r="D45" i="14"/>
  <c r="D45" i="11"/>
  <c r="D43" i="14"/>
  <c r="D43" i="11"/>
  <c r="H83" i="14"/>
  <c r="I83" s="1"/>
  <c r="H83" i="11"/>
  <c r="I83" s="1"/>
  <c r="H193" i="14"/>
  <c r="I193" s="1"/>
  <c r="H193" i="11"/>
  <c r="I193" s="1"/>
  <c r="H191" i="14"/>
  <c r="I191" s="1"/>
  <c r="H191" i="11"/>
  <c r="I191" s="1"/>
  <c r="H189" i="14"/>
  <c r="I189" s="1"/>
  <c r="H189" i="11"/>
  <c r="I189" s="1"/>
  <c r="H187" i="14"/>
  <c r="I187" s="1"/>
  <c r="H187" i="11"/>
  <c r="I187" s="1"/>
  <c r="H185" i="14"/>
  <c r="I185" s="1"/>
  <c r="H185" i="11"/>
  <c r="I185" s="1"/>
  <c r="H183" i="14"/>
  <c r="I183" s="1"/>
  <c r="H183" i="11"/>
  <c r="I183" s="1"/>
  <c r="H181" i="14"/>
  <c r="I181" s="1"/>
  <c r="H181" i="11"/>
  <c r="I181" s="1"/>
  <c r="H359" i="14"/>
  <c r="I359" s="1"/>
  <c r="H359" i="11"/>
  <c r="I359" s="1"/>
  <c r="H42" i="14"/>
  <c r="I42" s="1"/>
  <c r="H42" i="11"/>
  <c r="I42" s="1"/>
  <c r="D375" i="14"/>
  <c r="D375" i="11"/>
  <c r="D371" i="14"/>
  <c r="D371" i="11"/>
  <c r="D369" i="14"/>
  <c r="D369" i="11"/>
  <c r="D365" i="14"/>
  <c r="D365" i="11"/>
  <c r="D361" i="14"/>
  <c r="D361" i="11"/>
  <c r="D378" i="14"/>
  <c r="D378" i="11"/>
  <c r="D376" i="14"/>
  <c r="D376" i="11"/>
  <c r="D374" i="14"/>
  <c r="D374" i="11"/>
  <c r="D372" i="14"/>
  <c r="D372" i="11"/>
  <c r="D370" i="14"/>
  <c r="D370" i="11"/>
  <c r="D368" i="14"/>
  <c r="D368" i="11"/>
  <c r="D366" i="14"/>
  <c r="D366" i="11"/>
  <c r="D364" i="14"/>
  <c r="D364" i="11"/>
  <c r="D362" i="14"/>
  <c r="D362" i="11"/>
  <c r="D360" i="14"/>
  <c r="D360" i="11"/>
  <c r="D358" i="14"/>
  <c r="D358" i="11"/>
  <c r="D356" i="14"/>
  <c r="D356" i="11"/>
  <c r="D354" i="14"/>
  <c r="D354" i="11"/>
  <c r="D352" i="14"/>
  <c r="D352" i="11"/>
  <c r="D350" i="14"/>
  <c r="D350" i="11"/>
  <c r="D348" i="14"/>
  <c r="D348" i="11"/>
  <c r="D346" i="14"/>
  <c r="D346" i="11"/>
  <c r="D344" i="14"/>
  <c r="D344" i="11"/>
  <c r="D342" i="14"/>
  <c r="D342" i="11"/>
  <c r="D340" i="14"/>
  <c r="D340" i="11"/>
  <c r="D338" i="14"/>
  <c r="D338" i="11"/>
  <c r="D336" i="14"/>
  <c r="D336" i="11"/>
  <c r="D334" i="14"/>
  <c r="D334" i="11"/>
  <c r="D332" i="14"/>
  <c r="D332" i="11"/>
  <c r="D330" i="14"/>
  <c r="D330" i="11"/>
  <c r="D328" i="14"/>
  <c r="D328" i="11"/>
  <c r="D326" i="14"/>
  <c r="D326" i="11"/>
  <c r="D324" i="14"/>
  <c r="D324" i="11"/>
  <c r="D322" i="14"/>
  <c r="D322" i="11"/>
  <c r="D320" i="14"/>
  <c r="D320" i="11"/>
  <c r="D318" i="14"/>
  <c r="D318" i="11"/>
  <c r="D316" i="14"/>
  <c r="D316" i="11"/>
  <c r="D314" i="14"/>
  <c r="D314" i="11"/>
  <c r="D312" i="14"/>
  <c r="D312" i="11"/>
  <c r="D310" i="14"/>
  <c r="D310" i="11"/>
  <c r="D308" i="14"/>
  <c r="D308" i="11"/>
  <c r="D306" i="14"/>
  <c r="D306" i="11"/>
  <c r="D304" i="14"/>
  <c r="D304" i="11"/>
  <c r="D302" i="14"/>
  <c r="D302" i="11"/>
  <c r="D300" i="14"/>
  <c r="D300" i="11"/>
  <c r="D298" i="14"/>
  <c r="D298" i="11"/>
  <c r="D296" i="14"/>
  <c r="D296" i="11"/>
  <c r="D294" i="14"/>
  <c r="D294" i="11"/>
  <c r="D292" i="14"/>
  <c r="D292" i="11"/>
  <c r="D290" i="14"/>
  <c r="D290" i="11"/>
  <c r="D288" i="14"/>
  <c r="D288" i="11"/>
  <c r="D286" i="14"/>
  <c r="D286" i="11"/>
  <c r="D284" i="14"/>
  <c r="D284" i="11"/>
  <c r="D282" i="14"/>
  <c r="D282" i="11"/>
  <c r="D280" i="14"/>
  <c r="D280" i="11"/>
  <c r="D278" i="14"/>
  <c r="D278" i="11"/>
  <c r="D276" i="14"/>
  <c r="D276" i="11"/>
  <c r="D274" i="14"/>
  <c r="D274" i="11"/>
  <c r="D272" i="14"/>
  <c r="D272" i="11"/>
  <c r="D270" i="14"/>
  <c r="D270" i="11"/>
  <c r="D268" i="14"/>
  <c r="D268" i="11"/>
  <c r="D266" i="14"/>
  <c r="D266" i="11"/>
  <c r="D264" i="14"/>
  <c r="D264" i="11"/>
  <c r="D262" i="14"/>
  <c r="D262" i="11"/>
  <c r="D260" i="14"/>
  <c r="D260" i="11"/>
  <c r="D258" i="14"/>
  <c r="D258" i="11"/>
  <c r="D256" i="14"/>
  <c r="D256" i="11"/>
  <c r="D254" i="14"/>
  <c r="D254" i="11"/>
  <c r="D252" i="14"/>
  <c r="D252" i="11"/>
  <c r="D250" i="14"/>
  <c r="D250" i="11"/>
  <c r="D248" i="14"/>
  <c r="D248" i="11"/>
  <c r="D246" i="14"/>
  <c r="D246" i="11"/>
  <c r="D244" i="14"/>
  <c r="D244" i="11"/>
  <c r="D242" i="14"/>
  <c r="D242" i="11"/>
  <c r="D240" i="14"/>
  <c r="D240" i="11"/>
  <c r="D238" i="14"/>
  <c r="D238" i="11"/>
  <c r="D236" i="14"/>
  <c r="D236" i="11"/>
  <c r="D234" i="14"/>
  <c r="D234" i="11"/>
  <c r="D232" i="14"/>
  <c r="D232" i="11"/>
  <c r="D230" i="14"/>
  <c r="D230" i="11"/>
  <c r="D228" i="14"/>
  <c r="D228" i="11"/>
  <c r="D226" i="14"/>
  <c r="D226" i="11"/>
  <c r="D224" i="14"/>
  <c r="D224" i="11"/>
  <c r="D222" i="14"/>
  <c r="D222" i="11"/>
  <c r="D220" i="14"/>
  <c r="D220" i="11"/>
  <c r="D218" i="14"/>
  <c r="D218" i="11"/>
  <c r="D216" i="14"/>
  <c r="D216" i="11"/>
  <c r="D214" i="14"/>
  <c r="D214" i="11"/>
  <c r="D212" i="14"/>
  <c r="D212" i="11"/>
  <c r="D210" i="14"/>
  <c r="D210" i="11"/>
  <c r="D208" i="14"/>
  <c r="D208" i="11"/>
  <c r="D206" i="14"/>
  <c r="D206" i="11"/>
  <c r="D204" i="14"/>
  <c r="D204" i="11"/>
  <c r="D202" i="14"/>
  <c r="D202" i="11"/>
  <c r="D200" i="14"/>
  <c r="D200" i="11"/>
  <c r="D198" i="14"/>
  <c r="D198" i="11"/>
  <c r="D193" i="14"/>
  <c r="D193" i="11"/>
  <c r="D191" i="14"/>
  <c r="J191" s="1"/>
  <c r="D191" i="11"/>
  <c r="J191" s="1"/>
  <c r="D189" i="14"/>
  <c r="D189" i="11"/>
  <c r="D187" i="14"/>
  <c r="J187" s="1"/>
  <c r="D187" i="11"/>
  <c r="J187" s="1"/>
  <c r="D185" i="14"/>
  <c r="D185" i="11"/>
  <c r="D183" i="14"/>
  <c r="J183" s="1"/>
  <c r="D183" i="11"/>
  <c r="J183" s="1"/>
  <c r="D181" i="14"/>
  <c r="D181" i="11"/>
  <c r="D179" i="14"/>
  <c r="D179" i="11"/>
  <c r="D177" i="14"/>
  <c r="D177" i="11"/>
  <c r="D175" i="14"/>
  <c r="D175" i="11"/>
  <c r="D170" i="14"/>
  <c r="D170" i="11"/>
  <c r="D168" i="14"/>
  <c r="D168" i="11"/>
  <c r="D166" i="14"/>
  <c r="D166" i="11"/>
  <c r="D164" i="14"/>
  <c r="D164" i="11"/>
  <c r="D162" i="14"/>
  <c r="D162" i="11"/>
  <c r="D160" i="14"/>
  <c r="D160" i="11"/>
  <c r="D158" i="14"/>
  <c r="D158" i="11"/>
  <c r="D156" i="14"/>
  <c r="D156" i="11"/>
  <c r="D154" i="14"/>
  <c r="D154" i="11"/>
  <c r="D152" i="14"/>
  <c r="D152" i="11"/>
  <c r="D150" i="14"/>
  <c r="D150" i="11"/>
  <c r="D148" i="14"/>
  <c r="D148" i="11"/>
  <c r="D146" i="14"/>
  <c r="D146" i="11"/>
  <c r="D144" i="14"/>
  <c r="D144" i="11"/>
  <c r="D142" i="14"/>
  <c r="D142" i="11"/>
  <c r="D140" i="14"/>
  <c r="D140" i="11"/>
  <c r="D138" i="14"/>
  <c r="D138" i="11"/>
  <c r="D136" i="14"/>
  <c r="D136" i="11"/>
  <c r="D134" i="14"/>
  <c r="D134" i="11"/>
  <c r="D132" i="14"/>
  <c r="D132" i="11"/>
  <c r="D130" i="14"/>
  <c r="D130" i="11"/>
  <c r="D128" i="14"/>
  <c r="D128" i="11"/>
  <c r="D126" i="14"/>
  <c r="D126" i="11"/>
  <c r="D124" i="14"/>
  <c r="D124" i="11"/>
  <c r="D122" i="14"/>
  <c r="D122" i="11"/>
  <c r="D120" i="14"/>
  <c r="D120" i="11"/>
  <c r="D118" i="14"/>
  <c r="D118" i="11"/>
  <c r="D116" i="14"/>
  <c r="D116" i="11"/>
  <c r="D114" i="14"/>
  <c r="D114" i="11"/>
  <c r="D112" i="14"/>
  <c r="D112" i="11"/>
  <c r="D110" i="14"/>
  <c r="D110" i="11"/>
  <c r="D108" i="14"/>
  <c r="D108" i="11"/>
  <c r="D106" i="14"/>
  <c r="D106" i="11"/>
  <c r="D104" i="14"/>
  <c r="D104" i="11"/>
  <c r="D100" i="14"/>
  <c r="D100" i="11"/>
  <c r="D98" i="14"/>
  <c r="D98" i="11"/>
  <c r="D96" i="14"/>
  <c r="D96" i="11"/>
  <c r="D94" i="14"/>
  <c r="D94" i="11"/>
  <c r="D92" i="14"/>
  <c r="D92" i="11"/>
  <c r="D90" i="14"/>
  <c r="D90" i="11"/>
  <c r="D88" i="14"/>
  <c r="D88" i="11"/>
  <c r="D86" i="14"/>
  <c r="D86" i="11"/>
  <c r="D84" i="14"/>
  <c r="D84" i="11"/>
  <c r="D82" i="14"/>
  <c r="D82" i="11"/>
  <c r="D80" i="14"/>
  <c r="D80" i="11"/>
  <c r="D78" i="14"/>
  <c r="D78" i="11"/>
  <c r="D76" i="14"/>
  <c r="D76" i="11"/>
  <c r="D74" i="14"/>
  <c r="D74" i="11"/>
  <c r="D72" i="14"/>
  <c r="D72" i="11"/>
  <c r="D70" i="14"/>
  <c r="D70" i="11"/>
  <c r="D68" i="14"/>
  <c r="D68" i="11"/>
  <c r="D66" i="14"/>
  <c r="D66" i="11"/>
  <c r="D64" i="14"/>
  <c r="D64" i="11"/>
  <c r="D62" i="14"/>
  <c r="D62" i="11"/>
  <c r="D60" i="14"/>
  <c r="D60" i="11"/>
  <c r="D58" i="14"/>
  <c r="D58" i="11"/>
  <c r="D56" i="14"/>
  <c r="D56" i="11"/>
  <c r="D54" i="14"/>
  <c r="D54" i="11"/>
  <c r="D52" i="14"/>
  <c r="D52" i="11"/>
  <c r="D50" i="14"/>
  <c r="D50" i="11"/>
  <c r="D46" i="14"/>
  <c r="D46" i="11"/>
  <c r="D44" i="14"/>
  <c r="D44" i="11"/>
  <c r="D41" i="14"/>
  <c r="D41" i="11"/>
  <c r="H105" i="14"/>
  <c r="I105" s="1"/>
  <c r="H105" i="11"/>
  <c r="I105" s="1"/>
  <c r="H192" i="14"/>
  <c r="I192" s="1"/>
  <c r="J192" s="1"/>
  <c r="H192" i="11"/>
  <c r="I192" s="1"/>
  <c r="H190" i="14"/>
  <c r="I190" s="1"/>
  <c r="H190" i="11"/>
  <c r="I190" s="1"/>
  <c r="H188" i="14"/>
  <c r="I188" s="1"/>
  <c r="J188" s="1"/>
  <c r="H188" i="11"/>
  <c r="I188" s="1"/>
  <c r="H186" i="14"/>
  <c r="I186" s="1"/>
  <c r="H186" i="11"/>
  <c r="I186" s="1"/>
  <c r="H184" i="14"/>
  <c r="I184" s="1"/>
  <c r="H184" i="11"/>
  <c r="I184" s="1"/>
  <c r="H182" i="14"/>
  <c r="I182" s="1"/>
  <c r="H182" i="11"/>
  <c r="I182" s="1"/>
  <c r="H180" i="14"/>
  <c r="I180" s="1"/>
  <c r="H180" i="11"/>
  <c r="I180" s="1"/>
  <c r="D42" i="14"/>
  <c r="J42" s="1"/>
  <c r="D42" i="11"/>
  <c r="J42" s="1"/>
  <c r="H83" i="6"/>
  <c r="I83" s="1"/>
  <c r="H83" i="9"/>
  <c r="I83" s="1"/>
  <c r="H193"/>
  <c r="I193" s="1"/>
  <c r="H193" i="6"/>
  <c r="I193" s="1"/>
  <c r="H191"/>
  <c r="I191" s="1"/>
  <c r="H191" i="9"/>
  <c r="I191" s="1"/>
  <c r="H189"/>
  <c r="I189" s="1"/>
  <c r="H189" i="6"/>
  <c r="I189" s="1"/>
  <c r="H187"/>
  <c r="I187" s="1"/>
  <c r="H187" i="9"/>
  <c r="I187" s="1"/>
  <c r="H185"/>
  <c r="I185" s="1"/>
  <c r="H185" i="6"/>
  <c r="I185" s="1"/>
  <c r="H183"/>
  <c r="I183" s="1"/>
  <c r="H183" i="9"/>
  <c r="I183" s="1"/>
  <c r="H181"/>
  <c r="I181" s="1"/>
  <c r="H181" i="6"/>
  <c r="I181" s="1"/>
  <c r="H359"/>
  <c r="I359" s="1"/>
  <c r="H359" i="9"/>
  <c r="I359" s="1"/>
  <c r="I42" i="4"/>
  <c r="J42" s="1"/>
  <c r="H42" i="6"/>
  <c r="I42" s="1"/>
  <c r="H42" i="9"/>
  <c r="I42" s="1"/>
  <c r="H105" i="6"/>
  <c r="I105" s="1"/>
  <c r="H105" i="9"/>
  <c r="I105" s="1"/>
  <c r="H192" i="6"/>
  <c r="I192" s="1"/>
  <c r="H192" i="9"/>
  <c r="I192" s="1"/>
  <c r="I190" i="4"/>
  <c r="J190" s="1"/>
  <c r="H190" i="6"/>
  <c r="I190" s="1"/>
  <c r="H190" i="9"/>
  <c r="I190" s="1"/>
  <c r="H188" i="6"/>
  <c r="I188" s="1"/>
  <c r="H188" i="9"/>
  <c r="I188" s="1"/>
  <c r="H186" i="6"/>
  <c r="I186" s="1"/>
  <c r="H186" i="9"/>
  <c r="I186" s="1"/>
  <c r="H184" i="6"/>
  <c r="I184" s="1"/>
  <c r="H184" i="9"/>
  <c r="I184" s="1"/>
  <c r="I182" i="4"/>
  <c r="H182" i="6"/>
  <c r="I182" s="1"/>
  <c r="H182" i="9"/>
  <c r="I182" s="1"/>
  <c r="H180" i="6"/>
  <c r="I180" s="1"/>
  <c r="H180" i="9"/>
  <c r="I180" s="1"/>
  <c r="D378"/>
  <c r="D378" i="6"/>
  <c r="D376" i="9"/>
  <c r="D376" i="6"/>
  <c r="D374" i="9"/>
  <c r="D374" i="6"/>
  <c r="D372" i="9"/>
  <c r="D372" i="6"/>
  <c r="D370" i="9"/>
  <c r="D370" i="6"/>
  <c r="D368" i="9"/>
  <c r="D368" i="6"/>
  <c r="D366" i="9"/>
  <c r="D366" i="6"/>
  <c r="D364" i="9"/>
  <c r="D364" i="6"/>
  <c r="D362" i="9"/>
  <c r="D362" i="6"/>
  <c r="D360" i="9"/>
  <c r="D360" i="6"/>
  <c r="D358" i="9"/>
  <c r="D358" i="6"/>
  <c r="D356" i="9"/>
  <c r="D356" i="6"/>
  <c r="D354" i="9"/>
  <c r="D354" i="6"/>
  <c r="D352" i="9"/>
  <c r="D352" i="6"/>
  <c r="D350" i="9"/>
  <c r="D350" i="6"/>
  <c r="D348" i="9"/>
  <c r="D348" i="6"/>
  <c r="D346" i="9"/>
  <c r="D346" i="6"/>
  <c r="D344" i="9"/>
  <c r="D344" i="6"/>
  <c r="D342" i="9"/>
  <c r="D342" i="6"/>
  <c r="D340" i="9"/>
  <c r="D340" i="6"/>
  <c r="D338" i="9"/>
  <c r="D338" i="6"/>
  <c r="D336" i="9"/>
  <c r="D336" i="6"/>
  <c r="D334" i="9"/>
  <c r="D334" i="6"/>
  <c r="D332" i="9"/>
  <c r="D332" i="6"/>
  <c r="D330" i="9"/>
  <c r="D330" i="6"/>
  <c r="D328" i="9"/>
  <c r="D328" i="6"/>
  <c r="D326" i="9"/>
  <c r="D326" i="6"/>
  <c r="D324" i="9"/>
  <c r="D324" i="6"/>
  <c r="D322" i="9"/>
  <c r="D322" i="6"/>
  <c r="D320" i="9"/>
  <c r="D320" i="6"/>
  <c r="D318" i="9"/>
  <c r="D318" i="6"/>
  <c r="D316" i="9"/>
  <c r="D316" i="6"/>
  <c r="D314" i="9"/>
  <c r="D314" i="6"/>
  <c r="D312" i="9"/>
  <c r="D312" i="6"/>
  <c r="D310" i="9"/>
  <c r="D310" i="6"/>
  <c r="D308" i="9"/>
  <c r="D308" i="6"/>
  <c r="D306" i="9"/>
  <c r="D306" i="6"/>
  <c r="D304" i="9"/>
  <c r="D304" i="6"/>
  <c r="D302" i="9"/>
  <c r="D302" i="6"/>
  <c r="D300" i="9"/>
  <c r="D300" i="6"/>
  <c r="D298" i="9"/>
  <c r="D298" i="6"/>
  <c r="D296" i="9"/>
  <c r="D296" i="6"/>
  <c r="D294" i="9"/>
  <c r="D294" i="6"/>
  <c r="D292" i="9"/>
  <c r="D292" i="6"/>
  <c r="D290" i="9"/>
  <c r="D290" i="6"/>
  <c r="D288" i="9"/>
  <c r="D288" i="6"/>
  <c r="D286" i="9"/>
  <c r="D286" i="6"/>
  <c r="D284" i="9"/>
  <c r="D284" i="6"/>
  <c r="D282" i="9"/>
  <c r="D282" i="6"/>
  <c r="D280" i="9"/>
  <c r="D280" i="6"/>
  <c r="D278" i="9"/>
  <c r="D278" i="6"/>
  <c r="D276" i="9"/>
  <c r="D276" i="6"/>
  <c r="D274" i="9"/>
  <c r="D274" i="6"/>
  <c r="D272" i="9"/>
  <c r="D272" i="6"/>
  <c r="D270" i="9"/>
  <c r="D270" i="6"/>
  <c r="D268" i="9"/>
  <c r="D268" i="6"/>
  <c r="D266" i="9"/>
  <c r="D266" i="6"/>
  <c r="D264" i="9"/>
  <c r="D264" i="6"/>
  <c r="D262" i="9"/>
  <c r="D262" i="6"/>
  <c r="D260" i="9"/>
  <c r="D260" i="6"/>
  <c r="D258" i="9"/>
  <c r="D258" i="6"/>
  <c r="D256" i="9"/>
  <c r="D256" i="6"/>
  <c r="D254" i="9"/>
  <c r="D254" i="6"/>
  <c r="D252" i="9"/>
  <c r="D252" i="6"/>
  <c r="D250" i="9"/>
  <c r="D250" i="6"/>
  <c r="D248" i="9"/>
  <c r="D248" i="6"/>
  <c r="D246" i="9"/>
  <c r="D246" i="6"/>
  <c r="D244" i="9"/>
  <c r="D244" i="6"/>
  <c r="D242" i="9"/>
  <c r="D242" i="6"/>
  <c r="D240" i="9"/>
  <c r="D240" i="6"/>
  <c r="D238" i="9"/>
  <c r="D238" i="6"/>
  <c r="D236" i="9"/>
  <c r="D236" i="6"/>
  <c r="D234" i="9"/>
  <c r="D234" i="6"/>
  <c r="D232" i="9"/>
  <c r="D232" i="6"/>
  <c r="D230" i="9"/>
  <c r="D230" i="6"/>
  <c r="D228" i="9"/>
  <c r="D228" i="6"/>
  <c r="D226" i="9"/>
  <c r="D226" i="6"/>
  <c r="D224" i="9"/>
  <c r="D224" i="6"/>
  <c r="D222" i="9"/>
  <c r="D222" i="6"/>
  <c r="D220" i="9"/>
  <c r="D220" i="6"/>
  <c r="D218" i="9"/>
  <c r="D218" i="6"/>
  <c r="D216" i="9"/>
  <c r="D216" i="6"/>
  <c r="D214" i="9"/>
  <c r="D214" i="6"/>
  <c r="D212" i="9"/>
  <c r="D212" i="6"/>
  <c r="D210" i="9"/>
  <c r="D210" i="6"/>
  <c r="D208" i="9"/>
  <c r="D208" i="6"/>
  <c r="D206" i="9"/>
  <c r="D206" i="6"/>
  <c r="D204" i="9"/>
  <c r="D204" i="6"/>
  <c r="D202" i="9"/>
  <c r="D202" i="6"/>
  <c r="D200" i="9"/>
  <c r="D200" i="6"/>
  <c r="D198" i="9"/>
  <c r="D198" i="6"/>
  <c r="D193" i="9"/>
  <c r="J193" s="1"/>
  <c r="D193" i="6"/>
  <c r="D191" i="9"/>
  <c r="D191" i="6"/>
  <c r="D189" i="9"/>
  <c r="J189" s="1"/>
  <c r="D189" i="6"/>
  <c r="D187" i="9"/>
  <c r="D187" i="6"/>
  <c r="D185" i="9"/>
  <c r="J185" s="1"/>
  <c r="D185" i="6"/>
  <c r="D183" i="9"/>
  <c r="D183" i="6"/>
  <c r="D181" i="9"/>
  <c r="J181" s="1"/>
  <c r="D181" i="6"/>
  <c r="D179" i="9"/>
  <c r="D179" i="6"/>
  <c r="D177" i="9"/>
  <c r="D177" i="6"/>
  <c r="D175" i="9"/>
  <c r="D175" i="6"/>
  <c r="D170" i="9"/>
  <c r="D170" i="6"/>
  <c r="D168" i="9"/>
  <c r="D168" i="6"/>
  <c r="D166" i="9"/>
  <c r="D166" i="6"/>
  <c r="D164" i="9"/>
  <c r="D164" i="6"/>
  <c r="D162" i="9"/>
  <c r="D162" i="6"/>
  <c r="D160" i="9"/>
  <c r="D160" i="6"/>
  <c r="D158" i="9"/>
  <c r="D158" i="6"/>
  <c r="D156" i="9"/>
  <c r="D156" i="6"/>
  <c r="D154" i="9"/>
  <c r="D154" i="6"/>
  <c r="D152" i="9"/>
  <c r="D152" i="6"/>
  <c r="D150" i="9"/>
  <c r="D150" i="6"/>
  <c r="D148" i="9"/>
  <c r="D148" i="6"/>
  <c r="D146" i="9"/>
  <c r="D146" i="6"/>
  <c r="D144" i="9"/>
  <c r="D144" i="6"/>
  <c r="D142" i="9"/>
  <c r="D142" i="6"/>
  <c r="D140" i="9"/>
  <c r="D140" i="6"/>
  <c r="D138" i="9"/>
  <c r="D138" i="6"/>
  <c r="D136" i="9"/>
  <c r="D136" i="6"/>
  <c r="D134" i="9"/>
  <c r="D134" i="6"/>
  <c r="D132" i="9"/>
  <c r="D132" i="6"/>
  <c r="D130" i="9"/>
  <c r="D130" i="6"/>
  <c r="D128" i="9"/>
  <c r="D128" i="6"/>
  <c r="D126" i="9"/>
  <c r="D126" i="6"/>
  <c r="D124" i="9"/>
  <c r="D124" i="6"/>
  <c r="D122" i="9"/>
  <c r="D122" i="6"/>
  <c r="D120" i="9"/>
  <c r="D120" i="6"/>
  <c r="D118" i="9"/>
  <c r="D118" i="6"/>
  <c r="D116" i="9"/>
  <c r="D116" i="6"/>
  <c r="D114" i="9"/>
  <c r="D114" i="6"/>
  <c r="D112" i="9"/>
  <c r="D112" i="6"/>
  <c r="D110" i="9"/>
  <c r="D110" i="6"/>
  <c r="D108" i="9"/>
  <c r="D108" i="6"/>
  <c r="D106" i="9"/>
  <c r="D106" i="6"/>
  <c r="D104" i="9"/>
  <c r="D104" i="6"/>
  <c r="D100" i="9"/>
  <c r="D100" i="6"/>
  <c r="D98" i="9"/>
  <c r="D98" i="6"/>
  <c r="D96" i="9"/>
  <c r="D96" i="6"/>
  <c r="D94" i="9"/>
  <c r="D94" i="6"/>
  <c r="D92" i="9"/>
  <c r="D92" i="6"/>
  <c r="D90" i="9"/>
  <c r="D90" i="6"/>
  <c r="D88" i="9"/>
  <c r="D88" i="6"/>
  <c r="D86" i="9"/>
  <c r="D86" i="6"/>
  <c r="D84" i="9"/>
  <c r="D84" i="6"/>
  <c r="D82" i="9"/>
  <c r="D82" i="6"/>
  <c r="D80" i="9"/>
  <c r="D80" i="6"/>
  <c r="D78" i="9"/>
  <c r="D78" i="6"/>
  <c r="D76" i="9"/>
  <c r="D76" i="6"/>
  <c r="D74" i="9"/>
  <c r="D74" i="6"/>
  <c r="D72" i="9"/>
  <c r="D72" i="6"/>
  <c r="D70" i="9"/>
  <c r="D70" i="6"/>
  <c r="D68" i="9"/>
  <c r="D68" i="6"/>
  <c r="D66" i="9"/>
  <c r="D66" i="6"/>
  <c r="D64" i="9"/>
  <c r="D64" i="6"/>
  <c r="D62" i="9"/>
  <c r="D62" i="6"/>
  <c r="D60" i="9"/>
  <c r="D60" i="6"/>
  <c r="D58" i="9"/>
  <c r="D58" i="6"/>
  <c r="D56" i="9"/>
  <c r="D56" i="6"/>
  <c r="D54" i="9"/>
  <c r="D54" i="6"/>
  <c r="D52" i="9"/>
  <c r="D52" i="6"/>
  <c r="D50" i="9"/>
  <c r="D50" i="6"/>
  <c r="D46" i="9"/>
  <c r="D46" i="6"/>
  <c r="D44" i="9"/>
  <c r="D44" i="6"/>
  <c r="D41" i="9"/>
  <c r="D41" i="6"/>
  <c r="D42" i="9"/>
  <c r="D42" i="6"/>
  <c r="D377" i="9"/>
  <c r="D377" i="6"/>
  <c r="D375" i="9"/>
  <c r="D375" i="6"/>
  <c r="D373" i="9"/>
  <c r="D373" i="6"/>
  <c r="D371" i="9"/>
  <c r="D371" i="6"/>
  <c r="D369" i="9"/>
  <c r="D369" i="6"/>
  <c r="D367" i="9"/>
  <c r="D367" i="6"/>
  <c r="D365" i="9"/>
  <c r="D365" i="6"/>
  <c r="D363" i="9"/>
  <c r="D363" i="6"/>
  <c r="D361" i="9"/>
  <c r="D361" i="6"/>
  <c r="D359" i="9"/>
  <c r="D359" i="6"/>
  <c r="D357" i="9"/>
  <c r="D357" i="6"/>
  <c r="D355" i="9"/>
  <c r="D355" i="6"/>
  <c r="D353" i="9"/>
  <c r="D353" i="6"/>
  <c r="D351" i="9"/>
  <c r="D351" i="6"/>
  <c r="D349" i="9"/>
  <c r="D349" i="6"/>
  <c r="D347" i="9"/>
  <c r="D347" i="6"/>
  <c r="D345" i="9"/>
  <c r="D345" i="6"/>
  <c r="D343" i="9"/>
  <c r="D343" i="6"/>
  <c r="D341" i="9"/>
  <c r="D341" i="6"/>
  <c r="D339" i="9"/>
  <c r="D339" i="6"/>
  <c r="D337" i="9"/>
  <c r="D337" i="6"/>
  <c r="D335" i="9"/>
  <c r="D335" i="6"/>
  <c r="D333" i="9"/>
  <c r="D333" i="6"/>
  <c r="D331" i="9"/>
  <c r="D331" i="6"/>
  <c r="D329" i="9"/>
  <c r="D329" i="6"/>
  <c r="D327" i="9"/>
  <c r="D327" i="6"/>
  <c r="D325" i="9"/>
  <c r="D325" i="6"/>
  <c r="D323" i="9"/>
  <c r="D323" i="6"/>
  <c r="D321" i="9"/>
  <c r="D321" i="6"/>
  <c r="D319" i="9"/>
  <c r="D319" i="6"/>
  <c r="D317" i="9"/>
  <c r="D317" i="6"/>
  <c r="D315" i="9"/>
  <c r="D315" i="6"/>
  <c r="D313" i="9"/>
  <c r="D313" i="6"/>
  <c r="D311" i="9"/>
  <c r="D311" i="6"/>
  <c r="D309" i="9"/>
  <c r="D309" i="6"/>
  <c r="D307" i="9"/>
  <c r="D307" i="6"/>
  <c r="D305" i="9"/>
  <c r="D305" i="6"/>
  <c r="D303" i="9"/>
  <c r="D303" i="6"/>
  <c r="D301" i="9"/>
  <c r="D301" i="6"/>
  <c r="D299" i="9"/>
  <c r="D299" i="6"/>
  <c r="D297" i="9"/>
  <c r="D297" i="6"/>
  <c r="D295" i="9"/>
  <c r="D295" i="6"/>
  <c r="D293" i="9"/>
  <c r="D293" i="6"/>
  <c r="D291" i="9"/>
  <c r="D291" i="6"/>
  <c r="D289" i="9"/>
  <c r="D289" i="6"/>
  <c r="D287" i="9"/>
  <c r="D287" i="6"/>
  <c r="D285" i="9"/>
  <c r="D285" i="6"/>
  <c r="D283" i="9"/>
  <c r="D283" i="6"/>
  <c r="D281" i="9"/>
  <c r="D281" i="6"/>
  <c r="D279" i="9"/>
  <c r="D279" i="6"/>
  <c r="D277" i="9"/>
  <c r="D277" i="6"/>
  <c r="D275" i="9"/>
  <c r="D275" i="6"/>
  <c r="D273" i="9"/>
  <c r="D273" i="6"/>
  <c r="D271" i="9"/>
  <c r="D271" i="6"/>
  <c r="D269" i="9"/>
  <c r="D269" i="6"/>
  <c r="D267" i="9"/>
  <c r="D267" i="6"/>
  <c r="D265" i="9"/>
  <c r="D265" i="6"/>
  <c r="D263" i="9"/>
  <c r="D263" i="6"/>
  <c r="D261" i="9"/>
  <c r="D261" i="6"/>
  <c r="D259" i="9"/>
  <c r="D259" i="6"/>
  <c r="D257" i="9"/>
  <c r="D257" i="6"/>
  <c r="D255" i="9"/>
  <c r="D255" i="6"/>
  <c r="D253" i="9"/>
  <c r="D253" i="6"/>
  <c r="D251" i="9"/>
  <c r="D251" i="6"/>
  <c r="D249" i="9"/>
  <c r="D249" i="6"/>
  <c r="D247" i="9"/>
  <c r="D247" i="6"/>
  <c r="D245" i="9"/>
  <c r="D245" i="6"/>
  <c r="D243" i="9"/>
  <c r="D243" i="6"/>
  <c r="D241" i="9"/>
  <c r="D241" i="6"/>
  <c r="D239" i="9"/>
  <c r="D239" i="6"/>
  <c r="D237" i="9"/>
  <c r="D237" i="6"/>
  <c r="D235" i="9"/>
  <c r="D235" i="6"/>
  <c r="D233" i="9"/>
  <c r="D233" i="6"/>
  <c r="D231" i="9"/>
  <c r="D231" i="6"/>
  <c r="D229" i="9"/>
  <c r="D229" i="6"/>
  <c r="D227" i="9"/>
  <c r="D227" i="6"/>
  <c r="D225" i="9"/>
  <c r="D225" i="6"/>
  <c r="D223" i="9"/>
  <c r="D223" i="6"/>
  <c r="D221" i="9"/>
  <c r="D221" i="6"/>
  <c r="D219" i="9"/>
  <c r="D219" i="6"/>
  <c r="D217" i="9"/>
  <c r="D217" i="6"/>
  <c r="D215" i="9"/>
  <c r="D215" i="6"/>
  <c r="D213" i="9"/>
  <c r="D213" i="6"/>
  <c r="D211" i="9"/>
  <c r="D211" i="6"/>
  <c r="D209" i="9"/>
  <c r="D209" i="6"/>
  <c r="D207" i="9"/>
  <c r="D207" i="6"/>
  <c r="D205" i="9"/>
  <c r="D205" i="6"/>
  <c r="D203" i="9"/>
  <c r="D203" i="6"/>
  <c r="D201" i="9"/>
  <c r="D201" i="6"/>
  <c r="D199" i="9"/>
  <c r="D199" i="6"/>
  <c r="D197" i="9"/>
  <c r="D197" i="6"/>
  <c r="D192" i="9"/>
  <c r="D192" i="6"/>
  <c r="D190" i="9"/>
  <c r="D190" i="6"/>
  <c r="D188" i="9"/>
  <c r="D188" i="6"/>
  <c r="D186" i="9"/>
  <c r="D186" i="6"/>
  <c r="D184" i="9"/>
  <c r="D184" i="6"/>
  <c r="D182" i="9"/>
  <c r="D182" i="6"/>
  <c r="D180" i="9"/>
  <c r="D180" i="6"/>
  <c r="D178" i="9"/>
  <c r="D178" i="6"/>
  <c r="D176" i="9"/>
  <c r="D176" i="6"/>
  <c r="D171" i="9"/>
  <c r="D171" i="6"/>
  <c r="D169" i="9"/>
  <c r="D169" i="6"/>
  <c r="D167" i="9"/>
  <c r="D167" i="6"/>
  <c r="D165" i="9"/>
  <c r="D165" i="6"/>
  <c r="D163" i="9"/>
  <c r="D163" i="6"/>
  <c r="D161" i="9"/>
  <c r="D161" i="6"/>
  <c r="D159" i="9"/>
  <c r="D159" i="6"/>
  <c r="D157" i="9"/>
  <c r="D157" i="6"/>
  <c r="D155" i="9"/>
  <c r="D155" i="6"/>
  <c r="D153" i="9"/>
  <c r="D153" i="6"/>
  <c r="D151" i="9"/>
  <c r="D151" i="6"/>
  <c r="D149" i="9"/>
  <c r="D149" i="6"/>
  <c r="D147" i="9"/>
  <c r="D147" i="6"/>
  <c r="D145" i="9"/>
  <c r="D145" i="6"/>
  <c r="D143" i="9"/>
  <c r="D143" i="6"/>
  <c r="D141" i="9"/>
  <c r="D141" i="6"/>
  <c r="D139" i="9"/>
  <c r="D139" i="6"/>
  <c r="D137" i="9"/>
  <c r="D137" i="6"/>
  <c r="D135" i="9"/>
  <c r="D135" i="6"/>
  <c r="D133" i="9"/>
  <c r="D133" i="6"/>
  <c r="D131" i="9"/>
  <c r="D131" i="6"/>
  <c r="D129" i="9"/>
  <c r="D129" i="6"/>
  <c r="D127" i="9"/>
  <c r="D127" i="6"/>
  <c r="D125" i="9"/>
  <c r="D125" i="6"/>
  <c r="D123" i="9"/>
  <c r="D123" i="6"/>
  <c r="D121" i="9"/>
  <c r="D121" i="6"/>
  <c r="D119" i="9"/>
  <c r="D119" i="6"/>
  <c r="D117" i="9"/>
  <c r="D117" i="6"/>
  <c r="D115" i="9"/>
  <c r="D115" i="6"/>
  <c r="D113" i="9"/>
  <c r="D113" i="6"/>
  <c r="D111" i="9"/>
  <c r="D111" i="6"/>
  <c r="D109" i="9"/>
  <c r="D109" i="6"/>
  <c r="D107" i="9"/>
  <c r="D107" i="6"/>
  <c r="D105" i="9"/>
  <c r="D105" i="6"/>
  <c r="D103" i="9"/>
  <c r="D103" i="6"/>
  <c r="D99" i="9"/>
  <c r="D99" i="6"/>
  <c r="D97" i="9"/>
  <c r="D97" i="6"/>
  <c r="D95" i="9"/>
  <c r="D95" i="6"/>
  <c r="D93" i="9"/>
  <c r="D93" i="6"/>
  <c r="D91" i="9"/>
  <c r="D91" i="6"/>
  <c r="D89" i="9"/>
  <c r="D89" i="6"/>
  <c r="D87" i="9"/>
  <c r="D87" i="6"/>
  <c r="D85" i="9"/>
  <c r="D85" i="6"/>
  <c r="D83" i="9"/>
  <c r="D83" i="6"/>
  <c r="D81" i="9"/>
  <c r="D81" i="6"/>
  <c r="D79" i="9"/>
  <c r="D79" i="6"/>
  <c r="D77" i="9"/>
  <c r="D77" i="6"/>
  <c r="D75" i="9"/>
  <c r="D75" i="6"/>
  <c r="D73" i="9"/>
  <c r="D73" i="6"/>
  <c r="D71" i="9"/>
  <c r="D71" i="6"/>
  <c r="D69" i="9"/>
  <c r="D69" i="6"/>
  <c r="D67" i="9"/>
  <c r="D67" i="6"/>
  <c r="D65" i="9"/>
  <c r="D65" i="6"/>
  <c r="D63" i="9"/>
  <c r="D63" i="6"/>
  <c r="D61" i="9"/>
  <c r="D61" i="6"/>
  <c r="D59" i="9"/>
  <c r="D59" i="6"/>
  <c r="D57" i="9"/>
  <c r="D57" i="6"/>
  <c r="D55" i="9"/>
  <c r="D55" i="6"/>
  <c r="D53" i="9"/>
  <c r="D53" i="6"/>
  <c r="D51" i="9"/>
  <c r="D51" i="6"/>
  <c r="D47" i="9"/>
  <c r="D47" i="6"/>
  <c r="D45" i="9"/>
  <c r="D45" i="6"/>
  <c r="D43" i="9"/>
  <c r="D43" i="6"/>
  <c r="I186" i="4"/>
  <c r="J186" s="1"/>
  <c r="J182"/>
  <c r="I193"/>
  <c r="J193" s="1"/>
  <c r="I189"/>
  <c r="J189" s="1"/>
  <c r="I185"/>
  <c r="J185" s="1"/>
  <c r="I181"/>
  <c r="J181" s="1"/>
  <c r="I359"/>
  <c r="J359" s="1"/>
  <c r="I83"/>
  <c r="J83" s="1"/>
  <c r="I105"/>
  <c r="J105" s="1"/>
  <c r="I192"/>
  <c r="J192" s="1"/>
  <c r="I191"/>
  <c r="J191" s="1"/>
  <c r="I188"/>
  <c r="J188" s="1"/>
  <c r="I187"/>
  <c r="J187" s="1"/>
  <c r="I184"/>
  <c r="J184" s="1"/>
  <c r="I183"/>
  <c r="J183" s="1"/>
  <c r="I180"/>
  <c r="J180" s="1"/>
  <c r="D17"/>
  <c r="D17" i="15" s="1"/>
  <c r="D14" i="4"/>
  <c r="D14" i="15" s="1"/>
  <c r="D12" i="4"/>
  <c r="D12" i="15" s="1"/>
  <c r="J181" i="11" l="1"/>
  <c r="J181" i="14"/>
  <c r="J185" i="11"/>
  <c r="J185" i="14"/>
  <c r="J189" i="11"/>
  <c r="J189" i="14"/>
  <c r="J193" i="11"/>
  <c r="J193" i="14"/>
  <c r="J180" i="9"/>
  <c r="J182" i="6"/>
  <c r="J192" i="9"/>
  <c r="J83" i="6"/>
  <c r="J105" i="9"/>
  <c r="J180" i="6"/>
  <c r="J182" i="9"/>
  <c r="J192" i="6"/>
  <c r="J359"/>
  <c r="J105"/>
  <c r="J186" i="9"/>
  <c r="J190"/>
  <c r="J42" i="6"/>
  <c r="J183"/>
  <c r="J187"/>
  <c r="J191"/>
  <c r="J83" i="9"/>
  <c r="J184"/>
  <c r="J188"/>
  <c r="J42"/>
  <c r="J181" i="6"/>
  <c r="J183" i="9"/>
  <c r="J185" i="6"/>
  <c r="J187" i="9"/>
  <c r="J189" i="6"/>
  <c r="J191" i="9"/>
  <c r="J193" i="6"/>
  <c r="D12" i="14"/>
  <c r="D12" i="11"/>
  <c r="J83"/>
  <c r="J105"/>
  <c r="J180"/>
  <c r="J182"/>
  <c r="J184"/>
  <c r="J186"/>
  <c r="J188"/>
  <c r="J190"/>
  <c r="J192"/>
  <c r="J359"/>
  <c r="D17" i="14"/>
  <c r="D17" i="11"/>
  <c r="D14" i="14"/>
  <c r="D14" i="11"/>
  <c r="J83" i="14"/>
  <c r="J105"/>
  <c r="J180"/>
  <c r="J182"/>
  <c r="J184"/>
  <c r="J186"/>
  <c r="J190"/>
  <c r="J359"/>
  <c r="J184" i="6"/>
  <c r="J186"/>
  <c r="J188"/>
  <c r="J190"/>
  <c r="J359" i="9"/>
  <c r="D14"/>
  <c r="D14" i="6"/>
  <c r="D12" i="9"/>
  <c r="D12" i="6"/>
  <c r="D17" i="9"/>
  <c r="D17" i="6"/>
  <c r="H17" i="4"/>
  <c r="H17" i="15" s="1"/>
  <c r="H12" i="4"/>
  <c r="H376"/>
  <c r="H376" i="15" s="1"/>
  <c r="I376" s="1"/>
  <c r="J376" s="1"/>
  <c r="I12" i="4" l="1"/>
  <c r="J12" s="1"/>
  <c r="H12" i="15"/>
  <c r="I12" s="1"/>
  <c r="J12" s="1"/>
  <c r="H12" i="14"/>
  <c r="I12" s="1"/>
  <c r="J12" s="1"/>
  <c r="H12" i="11"/>
  <c r="I12" s="1"/>
  <c r="J12" s="1"/>
  <c r="H376" i="14"/>
  <c r="I376" s="1"/>
  <c r="J376" s="1"/>
  <c r="H376" i="11"/>
  <c r="I376" s="1"/>
  <c r="J376" s="1"/>
  <c r="I376" i="4"/>
  <c r="J376" s="1"/>
  <c r="H17" i="14"/>
  <c r="H17" i="11"/>
  <c r="H12" i="6"/>
  <c r="I12" s="1"/>
  <c r="J12" s="1"/>
  <c r="H12" i="9"/>
  <c r="I12" s="1"/>
  <c r="J12" s="1"/>
  <c r="H376"/>
  <c r="I376" s="1"/>
  <c r="J376" s="1"/>
  <c r="H376" i="6"/>
  <c r="I376" s="1"/>
  <c r="J376" s="1"/>
  <c r="H17"/>
  <c r="H17" i="9"/>
  <c r="H13" i="4"/>
  <c r="H13" i="15" s="1"/>
  <c r="I13" s="1"/>
  <c r="H15" i="4"/>
  <c r="H15" i="15" s="1"/>
  <c r="I15" s="1"/>
  <c r="H16" i="4"/>
  <c r="H16" i="15" s="1"/>
  <c r="I16" s="1"/>
  <c r="H18" i="4"/>
  <c r="H18" i="15" s="1"/>
  <c r="I18" s="1"/>
  <c r="H19" i="4"/>
  <c r="H19" i="15" s="1"/>
  <c r="I19" s="1"/>
  <c r="D13" i="4"/>
  <c r="D13" i="15" s="1"/>
  <c r="D15" i="4"/>
  <c r="D15" i="15" s="1"/>
  <c r="J15" s="1"/>
  <c r="D16" i="4"/>
  <c r="D16" i="15" s="1"/>
  <c r="J16" s="1"/>
  <c r="D19" i="4"/>
  <c r="D19" i="15" s="1"/>
  <c r="J19" s="1"/>
  <c r="H360" i="4"/>
  <c r="H360" i="15" s="1"/>
  <c r="I360" s="1"/>
  <c r="J360" s="1"/>
  <c r="H361" i="4"/>
  <c r="H361" i="15" s="1"/>
  <c r="I361" s="1"/>
  <c r="J361" s="1"/>
  <c r="H362" i="4"/>
  <c r="H362" i="15" s="1"/>
  <c r="I362" s="1"/>
  <c r="J362" s="1"/>
  <c r="H363" i="4"/>
  <c r="H363" i="15" s="1"/>
  <c r="I363" s="1"/>
  <c r="J363" s="1"/>
  <c r="H364" i="4"/>
  <c r="H364" i="15" s="1"/>
  <c r="I364" s="1"/>
  <c r="J364" s="1"/>
  <c r="H365" i="4"/>
  <c r="H365" i="15" s="1"/>
  <c r="I365" s="1"/>
  <c r="J365" s="1"/>
  <c r="H366" i="4"/>
  <c r="H366" i="15" s="1"/>
  <c r="I366" s="1"/>
  <c r="J366" s="1"/>
  <c r="H367" i="4"/>
  <c r="H367" i="15" s="1"/>
  <c r="I367" s="1"/>
  <c r="J367" s="1"/>
  <c r="H368" i="4"/>
  <c r="H368" i="15" s="1"/>
  <c r="I368" s="1"/>
  <c r="J368" s="1"/>
  <c r="H369" i="4"/>
  <c r="H369" i="15" s="1"/>
  <c r="I369" s="1"/>
  <c r="J369" s="1"/>
  <c r="H20" i="4"/>
  <c r="H20" i="15" s="1"/>
  <c r="I20" s="1"/>
  <c r="H21" i="4"/>
  <c r="H21" i="15" s="1"/>
  <c r="I21" s="1"/>
  <c r="H22" i="4"/>
  <c r="H22" i="15" s="1"/>
  <c r="I22" s="1"/>
  <c r="H23" i="4"/>
  <c r="H23" i="15" s="1"/>
  <c r="I23" s="1"/>
  <c r="H24" i="4"/>
  <c r="H24" i="15" s="1"/>
  <c r="I24" s="1"/>
  <c r="H25" i="4"/>
  <c r="H25" i="15" s="1"/>
  <c r="I25" s="1"/>
  <c r="H26" i="4"/>
  <c r="H26" i="15" s="1"/>
  <c r="I26" s="1"/>
  <c r="H27" i="4"/>
  <c r="H27" i="15" s="1"/>
  <c r="I27" s="1"/>
  <c r="H28" i="4"/>
  <c r="H28" i="15" s="1"/>
  <c r="I28" s="1"/>
  <c r="H29" i="4"/>
  <c r="H29" i="15" s="1"/>
  <c r="I29" s="1"/>
  <c r="H30" i="4"/>
  <c r="H30" i="15" s="1"/>
  <c r="I30" s="1"/>
  <c r="H31" i="4"/>
  <c r="H31" i="15" s="1"/>
  <c r="I31" s="1"/>
  <c r="H32" i="4"/>
  <c r="H32" i="15" s="1"/>
  <c r="I32" s="1"/>
  <c r="H33" i="4"/>
  <c r="H33" i="15" s="1"/>
  <c r="I33" s="1"/>
  <c r="H34" i="4"/>
  <c r="H34" i="15" s="1"/>
  <c r="I34" s="1"/>
  <c r="H35" i="4"/>
  <c r="H35" i="15" s="1"/>
  <c r="I35" s="1"/>
  <c r="H36" i="4"/>
  <c r="H36" i="15" s="1"/>
  <c r="I36" s="1"/>
  <c r="H37" i="4"/>
  <c r="H37" i="15" s="1"/>
  <c r="I37" s="1"/>
  <c r="H38" i="4"/>
  <c r="H38" i="15" s="1"/>
  <c r="I38" s="1"/>
  <c r="H39" i="4"/>
  <c r="H39" i="15" s="1"/>
  <c r="I39" s="1"/>
  <c r="H40" i="4"/>
  <c r="H40" i="15" s="1"/>
  <c r="I40" s="1"/>
  <c r="H41" i="4"/>
  <c r="H41" i="15" s="1"/>
  <c r="I41" s="1"/>
  <c r="J41" s="1"/>
  <c r="H43" i="4"/>
  <c r="H43" i="15" s="1"/>
  <c r="I43" s="1"/>
  <c r="J43" s="1"/>
  <c r="H44" i="4"/>
  <c r="H44" i="15" s="1"/>
  <c r="I44" s="1"/>
  <c r="J44" s="1"/>
  <c r="H45" i="4"/>
  <c r="H45" i="15" s="1"/>
  <c r="I45" s="1"/>
  <c r="J45" s="1"/>
  <c r="H46" i="4"/>
  <c r="H46" i="15" s="1"/>
  <c r="I46" s="1"/>
  <c r="J46" s="1"/>
  <c r="H47" i="4"/>
  <c r="H47" i="15" s="1"/>
  <c r="I47" s="1"/>
  <c r="J47" s="1"/>
  <c r="H50" i="4"/>
  <c r="H50" i="15" s="1"/>
  <c r="I50" s="1"/>
  <c r="J50" s="1"/>
  <c r="H51" i="4"/>
  <c r="H51" i="15" s="1"/>
  <c r="I51" s="1"/>
  <c r="J51" s="1"/>
  <c r="H52" i="4"/>
  <c r="H52" i="15" s="1"/>
  <c r="I52" s="1"/>
  <c r="J52" s="1"/>
  <c r="H53" i="4"/>
  <c r="H53" i="15" s="1"/>
  <c r="I53" s="1"/>
  <c r="J53" s="1"/>
  <c r="H54" i="4"/>
  <c r="H54" i="15" s="1"/>
  <c r="I54" s="1"/>
  <c r="J54" s="1"/>
  <c r="H55" i="4"/>
  <c r="H55" i="15" s="1"/>
  <c r="I55" s="1"/>
  <c r="J55" s="1"/>
  <c r="H56" i="4"/>
  <c r="H56" i="15" s="1"/>
  <c r="I56" s="1"/>
  <c r="J56" s="1"/>
  <c r="H57" i="4"/>
  <c r="H57" i="15" s="1"/>
  <c r="I57" s="1"/>
  <c r="J57" s="1"/>
  <c r="H58" i="4"/>
  <c r="H58" i="15" s="1"/>
  <c r="I58" s="1"/>
  <c r="J58" s="1"/>
  <c r="H59" i="4"/>
  <c r="H59" i="15" s="1"/>
  <c r="I59" s="1"/>
  <c r="J59" s="1"/>
  <c r="H60" i="4"/>
  <c r="H60" i="15" s="1"/>
  <c r="I60" s="1"/>
  <c r="J60" s="1"/>
  <c r="H61" i="4"/>
  <c r="H61" i="15" s="1"/>
  <c r="I61" s="1"/>
  <c r="J61" s="1"/>
  <c r="H62" i="4"/>
  <c r="H62" i="15" s="1"/>
  <c r="I62" s="1"/>
  <c r="J62" s="1"/>
  <c r="H63" i="4"/>
  <c r="H63" i="15" s="1"/>
  <c r="I63" s="1"/>
  <c r="J63" s="1"/>
  <c r="H64" i="4"/>
  <c r="H64" i="15" s="1"/>
  <c r="I64" s="1"/>
  <c r="J64" s="1"/>
  <c r="H65" i="4"/>
  <c r="H65" i="15" s="1"/>
  <c r="I65" s="1"/>
  <c r="J65" s="1"/>
  <c r="H66" i="4"/>
  <c r="H66" i="15" s="1"/>
  <c r="I66" s="1"/>
  <c r="J66" s="1"/>
  <c r="H67" i="4"/>
  <c r="H67" i="15" s="1"/>
  <c r="I67" s="1"/>
  <c r="J67" s="1"/>
  <c r="H68" i="4"/>
  <c r="H68" i="15" s="1"/>
  <c r="I68" s="1"/>
  <c r="J68" s="1"/>
  <c r="H69" i="4"/>
  <c r="H69" i="15" s="1"/>
  <c r="I69" s="1"/>
  <c r="J69" s="1"/>
  <c r="H70" i="4"/>
  <c r="H70" i="15" s="1"/>
  <c r="I70" s="1"/>
  <c r="J70" s="1"/>
  <c r="H71" i="4"/>
  <c r="H71" i="15" s="1"/>
  <c r="I71" s="1"/>
  <c r="J71" s="1"/>
  <c r="H72" i="4"/>
  <c r="H72" i="15" s="1"/>
  <c r="I72" s="1"/>
  <c r="J72" s="1"/>
  <c r="H73" i="4"/>
  <c r="H73" i="15" s="1"/>
  <c r="I73" s="1"/>
  <c r="J73" s="1"/>
  <c r="H74" i="4"/>
  <c r="H74" i="15" s="1"/>
  <c r="I74" s="1"/>
  <c r="J74" s="1"/>
  <c r="H75" i="4"/>
  <c r="H75" i="15" s="1"/>
  <c r="I75" s="1"/>
  <c r="J75" s="1"/>
  <c r="H76" i="4"/>
  <c r="H76" i="15" s="1"/>
  <c r="I76" s="1"/>
  <c r="J76" s="1"/>
  <c r="H77" i="4"/>
  <c r="H77" i="15" s="1"/>
  <c r="I77" s="1"/>
  <c r="J77" s="1"/>
  <c r="H78" i="4"/>
  <c r="H78" i="15" s="1"/>
  <c r="I78" s="1"/>
  <c r="J78" s="1"/>
  <c r="H79" i="4"/>
  <c r="H79" i="15" s="1"/>
  <c r="I79" s="1"/>
  <c r="J79" s="1"/>
  <c r="H80" i="4"/>
  <c r="H80" i="15" s="1"/>
  <c r="I80" s="1"/>
  <c r="J80" s="1"/>
  <c r="H81" i="4"/>
  <c r="H81" i="15" s="1"/>
  <c r="I81" s="1"/>
  <c r="J81" s="1"/>
  <c r="H82" i="4"/>
  <c r="H82" i="15" s="1"/>
  <c r="I82" s="1"/>
  <c r="J82" s="1"/>
  <c r="H84" i="4"/>
  <c r="H84" i="15" s="1"/>
  <c r="I84" s="1"/>
  <c r="J84" s="1"/>
  <c r="H85" i="4"/>
  <c r="H85" i="15" s="1"/>
  <c r="I85" s="1"/>
  <c r="J85" s="1"/>
  <c r="H86" i="4"/>
  <c r="H86" i="15" s="1"/>
  <c r="I86" s="1"/>
  <c r="J86" s="1"/>
  <c r="H87" i="4"/>
  <c r="H87" i="15" s="1"/>
  <c r="I87" s="1"/>
  <c r="J87" s="1"/>
  <c r="H88" i="4"/>
  <c r="H88" i="15" s="1"/>
  <c r="I88" s="1"/>
  <c r="J88" s="1"/>
  <c r="H89" i="4"/>
  <c r="H89" i="15" s="1"/>
  <c r="I89" s="1"/>
  <c r="J89" s="1"/>
  <c r="H90" i="4"/>
  <c r="H90" i="15" s="1"/>
  <c r="I90" s="1"/>
  <c r="J90" s="1"/>
  <c r="H91" i="4"/>
  <c r="H91" i="15" s="1"/>
  <c r="I91" s="1"/>
  <c r="J91" s="1"/>
  <c r="H92" i="4"/>
  <c r="H92" i="15" s="1"/>
  <c r="I92" s="1"/>
  <c r="J92" s="1"/>
  <c r="H93" i="4"/>
  <c r="H93" i="15" s="1"/>
  <c r="I93" s="1"/>
  <c r="J93" s="1"/>
  <c r="H94" i="4"/>
  <c r="H94" i="15" s="1"/>
  <c r="I94" s="1"/>
  <c r="J94" s="1"/>
  <c r="H95" i="4"/>
  <c r="H95" i="15" s="1"/>
  <c r="I95" s="1"/>
  <c r="J95" s="1"/>
  <c r="H96" i="4"/>
  <c r="H96" i="15" s="1"/>
  <c r="I96" s="1"/>
  <c r="J96" s="1"/>
  <c r="H97" i="4"/>
  <c r="H97" i="15" s="1"/>
  <c r="I97" s="1"/>
  <c r="J97" s="1"/>
  <c r="H98" i="4"/>
  <c r="H98" i="15" s="1"/>
  <c r="I98" s="1"/>
  <c r="J98" s="1"/>
  <c r="H99" i="4"/>
  <c r="H99" i="15" s="1"/>
  <c r="I99" s="1"/>
  <c r="J99" s="1"/>
  <c r="H100" i="4"/>
  <c r="H100" i="15" s="1"/>
  <c r="I100" s="1"/>
  <c r="J100" s="1"/>
  <c r="H103" i="4"/>
  <c r="H103" i="15" s="1"/>
  <c r="I103" s="1"/>
  <c r="J103" s="1"/>
  <c r="H104" i="4"/>
  <c r="H104" i="15" s="1"/>
  <c r="I104" s="1"/>
  <c r="J104" s="1"/>
  <c r="H106" i="4"/>
  <c r="H106" i="15" s="1"/>
  <c r="I106" s="1"/>
  <c r="J106" s="1"/>
  <c r="H107" i="4"/>
  <c r="H107" i="15" s="1"/>
  <c r="I107" s="1"/>
  <c r="J107" s="1"/>
  <c r="H108" i="4"/>
  <c r="H108" i="15" s="1"/>
  <c r="I108" s="1"/>
  <c r="J108" s="1"/>
  <c r="H109" i="4"/>
  <c r="H109" i="15" s="1"/>
  <c r="I109" s="1"/>
  <c r="J109" s="1"/>
  <c r="H110" i="4"/>
  <c r="H110" i="15" s="1"/>
  <c r="I110" s="1"/>
  <c r="J110" s="1"/>
  <c r="H111" i="4"/>
  <c r="H111" i="15" s="1"/>
  <c r="I111" s="1"/>
  <c r="J111" s="1"/>
  <c r="H112" i="4"/>
  <c r="H112" i="15" s="1"/>
  <c r="I112" s="1"/>
  <c r="J112" s="1"/>
  <c r="H113" i="4"/>
  <c r="H113" i="15" s="1"/>
  <c r="I113" s="1"/>
  <c r="J113" s="1"/>
  <c r="H114" i="4"/>
  <c r="H114" i="15" s="1"/>
  <c r="I114" s="1"/>
  <c r="J114" s="1"/>
  <c r="H115" i="4"/>
  <c r="H115" i="15" s="1"/>
  <c r="I115" s="1"/>
  <c r="J115" s="1"/>
  <c r="H116" i="4"/>
  <c r="H116" i="15" s="1"/>
  <c r="I116" s="1"/>
  <c r="J116" s="1"/>
  <c r="H117" i="4"/>
  <c r="H117" i="15" s="1"/>
  <c r="I117" s="1"/>
  <c r="J117" s="1"/>
  <c r="H118" i="4"/>
  <c r="H118" i="15" s="1"/>
  <c r="I118" s="1"/>
  <c r="J118" s="1"/>
  <c r="H119" i="4"/>
  <c r="H119" i="15" s="1"/>
  <c r="I119" s="1"/>
  <c r="J119" s="1"/>
  <c r="H120" i="4"/>
  <c r="H120" i="15" s="1"/>
  <c r="I120" s="1"/>
  <c r="J120" s="1"/>
  <c r="H121" i="4"/>
  <c r="H121" i="15" s="1"/>
  <c r="I121" s="1"/>
  <c r="J121" s="1"/>
  <c r="H122" i="4"/>
  <c r="H122" i="15" s="1"/>
  <c r="I122" s="1"/>
  <c r="J122" s="1"/>
  <c r="H123" i="4"/>
  <c r="H123" i="15" s="1"/>
  <c r="I123" s="1"/>
  <c r="J123" s="1"/>
  <c r="H124" i="4"/>
  <c r="H124" i="15" s="1"/>
  <c r="I124" s="1"/>
  <c r="J124" s="1"/>
  <c r="H125" i="4"/>
  <c r="H125" i="15" s="1"/>
  <c r="I125" s="1"/>
  <c r="J125" s="1"/>
  <c r="H126" i="4"/>
  <c r="H126" i="15" s="1"/>
  <c r="I126" s="1"/>
  <c r="J126" s="1"/>
  <c r="H127" i="4"/>
  <c r="H127" i="15" s="1"/>
  <c r="I127" s="1"/>
  <c r="J127" s="1"/>
  <c r="H128" i="4"/>
  <c r="H128" i="15" s="1"/>
  <c r="I128" s="1"/>
  <c r="J128" s="1"/>
  <c r="H129" i="4"/>
  <c r="H129" i="15" s="1"/>
  <c r="I129" s="1"/>
  <c r="J129" s="1"/>
  <c r="H130" i="4"/>
  <c r="H130" i="15" s="1"/>
  <c r="I130" s="1"/>
  <c r="J130" s="1"/>
  <c r="H131" i="4"/>
  <c r="H131" i="15" s="1"/>
  <c r="I131" s="1"/>
  <c r="J131" s="1"/>
  <c r="H132" i="4"/>
  <c r="H132" i="15" s="1"/>
  <c r="I132" s="1"/>
  <c r="J132" s="1"/>
  <c r="H133" i="4"/>
  <c r="H133" i="15" s="1"/>
  <c r="I133" s="1"/>
  <c r="J133" s="1"/>
  <c r="H134" i="4"/>
  <c r="H134" i="15" s="1"/>
  <c r="I134" s="1"/>
  <c r="J134" s="1"/>
  <c r="H135" i="4"/>
  <c r="H135" i="15" s="1"/>
  <c r="I135" s="1"/>
  <c r="J135" s="1"/>
  <c r="H136" i="4"/>
  <c r="H136" i="15" s="1"/>
  <c r="I136" s="1"/>
  <c r="J136" s="1"/>
  <c r="H137" i="4"/>
  <c r="H137" i="15" s="1"/>
  <c r="I137" s="1"/>
  <c r="J137" s="1"/>
  <c r="H138" i="4"/>
  <c r="H138" i="15" s="1"/>
  <c r="I138" s="1"/>
  <c r="J138" s="1"/>
  <c r="H139" i="4"/>
  <c r="H139" i="15" s="1"/>
  <c r="I139" s="1"/>
  <c r="J139" s="1"/>
  <c r="H140" i="4"/>
  <c r="H140" i="15" s="1"/>
  <c r="I140" s="1"/>
  <c r="J140" s="1"/>
  <c r="H141" i="4"/>
  <c r="H141" i="15" s="1"/>
  <c r="I141" s="1"/>
  <c r="J141" s="1"/>
  <c r="H142" i="4"/>
  <c r="H142" i="15" s="1"/>
  <c r="I142" s="1"/>
  <c r="J142" s="1"/>
  <c r="H143" i="4"/>
  <c r="H143" i="15" s="1"/>
  <c r="I143" s="1"/>
  <c r="J143" s="1"/>
  <c r="H144" i="4"/>
  <c r="H144" i="15" s="1"/>
  <c r="I144" s="1"/>
  <c r="J144" s="1"/>
  <c r="H145" i="4"/>
  <c r="H145" i="15" s="1"/>
  <c r="I145" s="1"/>
  <c r="J145" s="1"/>
  <c r="H146" i="4"/>
  <c r="H146" i="15" s="1"/>
  <c r="I146" s="1"/>
  <c r="J146" s="1"/>
  <c r="H147" i="4"/>
  <c r="H147" i="15" s="1"/>
  <c r="I147" s="1"/>
  <c r="J147" s="1"/>
  <c r="H148" i="4"/>
  <c r="H148" i="15" s="1"/>
  <c r="I148" s="1"/>
  <c r="J148" s="1"/>
  <c r="H149" i="4"/>
  <c r="H149" i="15" s="1"/>
  <c r="I149" s="1"/>
  <c r="J149" s="1"/>
  <c r="H150" i="4"/>
  <c r="H150" i="15" s="1"/>
  <c r="I150" s="1"/>
  <c r="J150" s="1"/>
  <c r="H151" i="4"/>
  <c r="H151" i="15" s="1"/>
  <c r="I151" s="1"/>
  <c r="J151" s="1"/>
  <c r="H152" i="4"/>
  <c r="H152" i="15" s="1"/>
  <c r="I152" s="1"/>
  <c r="J152" s="1"/>
  <c r="H153" i="4"/>
  <c r="H153" i="15" s="1"/>
  <c r="I153" s="1"/>
  <c r="J153" s="1"/>
  <c r="H154" i="4"/>
  <c r="H154" i="15" s="1"/>
  <c r="I154" s="1"/>
  <c r="J154" s="1"/>
  <c r="H155" i="4"/>
  <c r="H155" i="15" s="1"/>
  <c r="I155" s="1"/>
  <c r="J155" s="1"/>
  <c r="H156" i="4"/>
  <c r="H156" i="15" s="1"/>
  <c r="I156" s="1"/>
  <c r="J156" s="1"/>
  <c r="H157" i="4"/>
  <c r="H157" i="15" s="1"/>
  <c r="I157" s="1"/>
  <c r="J157" s="1"/>
  <c r="H158" i="4"/>
  <c r="H158" i="15" s="1"/>
  <c r="I158" s="1"/>
  <c r="J158" s="1"/>
  <c r="H159" i="4"/>
  <c r="H159" i="15" s="1"/>
  <c r="I159" s="1"/>
  <c r="J159" s="1"/>
  <c r="H160" i="4"/>
  <c r="H160" i="15" s="1"/>
  <c r="I160" s="1"/>
  <c r="J160" s="1"/>
  <c r="H161" i="4"/>
  <c r="H161" i="15" s="1"/>
  <c r="I161" s="1"/>
  <c r="J161" s="1"/>
  <c r="H162" i="4"/>
  <c r="H162" i="15" s="1"/>
  <c r="I162" s="1"/>
  <c r="J162" s="1"/>
  <c r="H163" i="4"/>
  <c r="H163" i="15" s="1"/>
  <c r="I163" s="1"/>
  <c r="J163" s="1"/>
  <c r="H164" i="4"/>
  <c r="H164" i="15" s="1"/>
  <c r="I164" s="1"/>
  <c r="J164" s="1"/>
  <c r="H165" i="4"/>
  <c r="H165" i="15" s="1"/>
  <c r="I165" s="1"/>
  <c r="J165" s="1"/>
  <c r="H166" i="4"/>
  <c r="H166" i="15" s="1"/>
  <c r="I166" s="1"/>
  <c r="J166" s="1"/>
  <c r="H167" i="4"/>
  <c r="H167" i="15" s="1"/>
  <c r="I167" s="1"/>
  <c r="J167" s="1"/>
  <c r="H168" i="4"/>
  <c r="H168" i="15" s="1"/>
  <c r="I168" s="1"/>
  <c r="J168" s="1"/>
  <c r="H169" i="4"/>
  <c r="H169" i="15" s="1"/>
  <c r="I169" s="1"/>
  <c r="J169" s="1"/>
  <c r="H170" i="4"/>
  <c r="H170" i="15" s="1"/>
  <c r="I170" s="1"/>
  <c r="J170" s="1"/>
  <c r="H171" i="4"/>
  <c r="H175"/>
  <c r="H175" i="15" s="1"/>
  <c r="I175" s="1"/>
  <c r="J175" s="1"/>
  <c r="H176" i="4"/>
  <c r="H176" i="15" s="1"/>
  <c r="I176" s="1"/>
  <c r="J176" s="1"/>
  <c r="H177" i="4"/>
  <c r="H177" i="15" s="1"/>
  <c r="I177" s="1"/>
  <c r="J177" s="1"/>
  <c r="H178" i="4"/>
  <c r="H178" i="15" s="1"/>
  <c r="I178" s="1"/>
  <c r="J178" s="1"/>
  <c r="H179" i="4"/>
  <c r="H179" i="15" s="1"/>
  <c r="I179" s="1"/>
  <c r="J179" s="1"/>
  <c r="H197" i="4"/>
  <c r="H197" i="15" s="1"/>
  <c r="I197" s="1"/>
  <c r="J197" s="1"/>
  <c r="H198" i="4"/>
  <c r="H198" i="15" s="1"/>
  <c r="I198" s="1"/>
  <c r="J198" s="1"/>
  <c r="H199" i="4"/>
  <c r="H199" i="15" s="1"/>
  <c r="I199" s="1"/>
  <c r="J199" s="1"/>
  <c r="H200" i="4"/>
  <c r="H200" i="15" s="1"/>
  <c r="I200" s="1"/>
  <c r="J200" s="1"/>
  <c r="H201" i="4"/>
  <c r="H201" i="15" s="1"/>
  <c r="I201" s="1"/>
  <c r="J201" s="1"/>
  <c r="H202" i="4"/>
  <c r="H202" i="15" s="1"/>
  <c r="I202" s="1"/>
  <c r="J202" s="1"/>
  <c r="H203" i="4"/>
  <c r="H203" i="15" s="1"/>
  <c r="I203" s="1"/>
  <c r="J203" s="1"/>
  <c r="H204" i="4"/>
  <c r="H204" i="15" s="1"/>
  <c r="I204" s="1"/>
  <c r="J204" s="1"/>
  <c r="H205" i="4"/>
  <c r="H205" i="15" s="1"/>
  <c r="I205" s="1"/>
  <c r="J205" s="1"/>
  <c r="H206" i="4"/>
  <c r="H206" i="15" s="1"/>
  <c r="I206" s="1"/>
  <c r="J206" s="1"/>
  <c r="H207" i="4"/>
  <c r="H207" i="15" s="1"/>
  <c r="I207" s="1"/>
  <c r="J207" s="1"/>
  <c r="H208" i="4"/>
  <c r="H208" i="15" s="1"/>
  <c r="I208" s="1"/>
  <c r="J208" s="1"/>
  <c r="H209" i="4"/>
  <c r="H209" i="15" s="1"/>
  <c r="I209" s="1"/>
  <c r="J209" s="1"/>
  <c r="H210" i="4"/>
  <c r="H210" i="15" s="1"/>
  <c r="I210" s="1"/>
  <c r="J210" s="1"/>
  <c r="H211" i="4"/>
  <c r="H211" i="15" s="1"/>
  <c r="I211" s="1"/>
  <c r="J211" s="1"/>
  <c r="H212" i="4"/>
  <c r="H212" i="15" s="1"/>
  <c r="I212" s="1"/>
  <c r="J212" s="1"/>
  <c r="H213" i="4"/>
  <c r="H213" i="15" s="1"/>
  <c r="I213" s="1"/>
  <c r="J213" s="1"/>
  <c r="H214" i="4"/>
  <c r="H214" i="15" s="1"/>
  <c r="I214" s="1"/>
  <c r="J214" s="1"/>
  <c r="H215" i="4"/>
  <c r="H215" i="15" s="1"/>
  <c r="I215" s="1"/>
  <c r="J215" s="1"/>
  <c r="H216" i="4"/>
  <c r="H216" i="15" s="1"/>
  <c r="I216" s="1"/>
  <c r="J216" s="1"/>
  <c r="H217" i="4"/>
  <c r="H217" i="15" s="1"/>
  <c r="I217" s="1"/>
  <c r="J217" s="1"/>
  <c r="H218" i="4"/>
  <c r="H218" i="15" s="1"/>
  <c r="I218" s="1"/>
  <c r="J218" s="1"/>
  <c r="H219" i="4"/>
  <c r="H219" i="15" s="1"/>
  <c r="I219" s="1"/>
  <c r="J219" s="1"/>
  <c r="H220" i="4"/>
  <c r="H220" i="15" s="1"/>
  <c r="I220" s="1"/>
  <c r="J220" s="1"/>
  <c r="H221" i="4"/>
  <c r="H221" i="15" s="1"/>
  <c r="I221" s="1"/>
  <c r="J221" s="1"/>
  <c r="H222" i="4"/>
  <c r="H222" i="15" s="1"/>
  <c r="I222" s="1"/>
  <c r="J222" s="1"/>
  <c r="H223" i="4"/>
  <c r="H223" i="15" s="1"/>
  <c r="I223" s="1"/>
  <c r="J223" s="1"/>
  <c r="H224" i="4"/>
  <c r="H224" i="15" s="1"/>
  <c r="I224" s="1"/>
  <c r="J224" s="1"/>
  <c r="H225" i="4"/>
  <c r="H225" i="15" s="1"/>
  <c r="I225" s="1"/>
  <c r="J225" s="1"/>
  <c r="H226" i="4"/>
  <c r="H226" i="15" s="1"/>
  <c r="I226" s="1"/>
  <c r="J226" s="1"/>
  <c r="H227" i="4"/>
  <c r="H227" i="15" s="1"/>
  <c r="I227" s="1"/>
  <c r="J227" s="1"/>
  <c r="H228" i="4"/>
  <c r="H228" i="15" s="1"/>
  <c r="I228" s="1"/>
  <c r="J228" s="1"/>
  <c r="H229" i="4"/>
  <c r="H229" i="15" s="1"/>
  <c r="I229" s="1"/>
  <c r="J229" s="1"/>
  <c r="H230" i="4"/>
  <c r="H230" i="15" s="1"/>
  <c r="I230" s="1"/>
  <c r="J230" s="1"/>
  <c r="H231" i="4"/>
  <c r="H231" i="15" s="1"/>
  <c r="I231" s="1"/>
  <c r="J231" s="1"/>
  <c r="H232" i="4"/>
  <c r="H232" i="15" s="1"/>
  <c r="I232" s="1"/>
  <c r="J232" s="1"/>
  <c r="H233" i="4"/>
  <c r="H233" i="15" s="1"/>
  <c r="I233" s="1"/>
  <c r="J233" s="1"/>
  <c r="H234" i="4"/>
  <c r="H234" i="15" s="1"/>
  <c r="I234" s="1"/>
  <c r="J234" s="1"/>
  <c r="H235" i="4"/>
  <c r="H235" i="15" s="1"/>
  <c r="I235" s="1"/>
  <c r="J235" s="1"/>
  <c r="H236" i="4"/>
  <c r="H236" i="15" s="1"/>
  <c r="I236" s="1"/>
  <c r="J236" s="1"/>
  <c r="H237" i="4"/>
  <c r="H237" i="15" s="1"/>
  <c r="I237" s="1"/>
  <c r="J237" s="1"/>
  <c r="H238" i="4"/>
  <c r="H238" i="15" s="1"/>
  <c r="I238" s="1"/>
  <c r="J238" s="1"/>
  <c r="H239" i="4"/>
  <c r="H239" i="15" s="1"/>
  <c r="I239" s="1"/>
  <c r="J239" s="1"/>
  <c r="H240" i="4"/>
  <c r="H240" i="15" s="1"/>
  <c r="I240" s="1"/>
  <c r="J240" s="1"/>
  <c r="H241" i="4"/>
  <c r="H241" i="15" s="1"/>
  <c r="I241" s="1"/>
  <c r="J241" s="1"/>
  <c r="H242" i="4"/>
  <c r="H242" i="15" s="1"/>
  <c r="I242" s="1"/>
  <c r="J242" s="1"/>
  <c r="H243" i="4"/>
  <c r="H243" i="15" s="1"/>
  <c r="I243" s="1"/>
  <c r="J243" s="1"/>
  <c r="H244" i="4"/>
  <c r="H244" i="15" s="1"/>
  <c r="I244" s="1"/>
  <c r="J244" s="1"/>
  <c r="H245" i="4"/>
  <c r="H245" i="15" s="1"/>
  <c r="I245" s="1"/>
  <c r="J245" s="1"/>
  <c r="H246" i="4"/>
  <c r="H246" i="15" s="1"/>
  <c r="I246" s="1"/>
  <c r="J246" s="1"/>
  <c r="H247" i="4"/>
  <c r="H247" i="15" s="1"/>
  <c r="I247" s="1"/>
  <c r="J247" s="1"/>
  <c r="H248" i="4"/>
  <c r="H248" i="15" s="1"/>
  <c r="I248" s="1"/>
  <c r="J248" s="1"/>
  <c r="H249" i="4"/>
  <c r="H249" i="15" s="1"/>
  <c r="I249" s="1"/>
  <c r="J249" s="1"/>
  <c r="H250" i="4"/>
  <c r="H250" i="15" s="1"/>
  <c r="I250" s="1"/>
  <c r="J250" s="1"/>
  <c r="H251" i="4"/>
  <c r="H251" i="15" s="1"/>
  <c r="I251" s="1"/>
  <c r="J251" s="1"/>
  <c r="H252" i="4"/>
  <c r="H252" i="15" s="1"/>
  <c r="I252" s="1"/>
  <c r="J252" s="1"/>
  <c r="H253" i="4"/>
  <c r="H253" i="15" s="1"/>
  <c r="I253" s="1"/>
  <c r="J253" s="1"/>
  <c r="H254" i="4"/>
  <c r="H254" i="15" s="1"/>
  <c r="I254" s="1"/>
  <c r="J254" s="1"/>
  <c r="H255" i="4"/>
  <c r="H255" i="15" s="1"/>
  <c r="I255" s="1"/>
  <c r="J255" s="1"/>
  <c r="H256" i="4"/>
  <c r="H256" i="15" s="1"/>
  <c r="I256" s="1"/>
  <c r="J256" s="1"/>
  <c r="H257" i="4"/>
  <c r="H257" i="15" s="1"/>
  <c r="I257" s="1"/>
  <c r="J257" s="1"/>
  <c r="H258" i="4"/>
  <c r="H258" i="15" s="1"/>
  <c r="I258" s="1"/>
  <c r="J258" s="1"/>
  <c r="H259" i="4"/>
  <c r="H259" i="15" s="1"/>
  <c r="I259" s="1"/>
  <c r="J259" s="1"/>
  <c r="H260" i="4"/>
  <c r="H260" i="15" s="1"/>
  <c r="I260" s="1"/>
  <c r="J260" s="1"/>
  <c r="H261" i="4"/>
  <c r="H261" i="15" s="1"/>
  <c r="I261" s="1"/>
  <c r="J261" s="1"/>
  <c r="H262" i="4"/>
  <c r="H262" i="15" s="1"/>
  <c r="I262" s="1"/>
  <c r="J262" s="1"/>
  <c r="H263" i="4"/>
  <c r="H263" i="15" s="1"/>
  <c r="I263" s="1"/>
  <c r="J263" s="1"/>
  <c r="H264" i="4"/>
  <c r="H264" i="15" s="1"/>
  <c r="I264" s="1"/>
  <c r="J264" s="1"/>
  <c r="H265" i="4"/>
  <c r="H265" i="15" s="1"/>
  <c r="I265" s="1"/>
  <c r="J265" s="1"/>
  <c r="H266" i="4"/>
  <c r="H266" i="15" s="1"/>
  <c r="I266" s="1"/>
  <c r="J266" s="1"/>
  <c r="H267" i="4"/>
  <c r="H267" i="15" s="1"/>
  <c r="I267" s="1"/>
  <c r="J267" s="1"/>
  <c r="H268" i="4"/>
  <c r="H268" i="15" s="1"/>
  <c r="I268" s="1"/>
  <c r="J268" s="1"/>
  <c r="H269" i="4"/>
  <c r="H269" i="15" s="1"/>
  <c r="I269" s="1"/>
  <c r="J269" s="1"/>
  <c r="H270" i="4"/>
  <c r="H270" i="15" s="1"/>
  <c r="I270" s="1"/>
  <c r="J270" s="1"/>
  <c r="H271" i="4"/>
  <c r="H271" i="15" s="1"/>
  <c r="I271" s="1"/>
  <c r="J271" s="1"/>
  <c r="H272" i="4"/>
  <c r="H272" i="15" s="1"/>
  <c r="I272" s="1"/>
  <c r="J272" s="1"/>
  <c r="H273" i="4"/>
  <c r="H273" i="15" s="1"/>
  <c r="I273" s="1"/>
  <c r="J273" s="1"/>
  <c r="H274" i="4"/>
  <c r="H274" i="15" s="1"/>
  <c r="I274" s="1"/>
  <c r="J274" s="1"/>
  <c r="H275" i="4"/>
  <c r="H275" i="15" s="1"/>
  <c r="I275" s="1"/>
  <c r="J275" s="1"/>
  <c r="H276" i="4"/>
  <c r="H276" i="15" s="1"/>
  <c r="I276" s="1"/>
  <c r="J276" s="1"/>
  <c r="H277" i="4"/>
  <c r="H277" i="15" s="1"/>
  <c r="I277" s="1"/>
  <c r="J277" s="1"/>
  <c r="H278" i="4"/>
  <c r="H278" i="15" s="1"/>
  <c r="I278" s="1"/>
  <c r="J278" s="1"/>
  <c r="H279" i="4"/>
  <c r="H279" i="15" s="1"/>
  <c r="I279" s="1"/>
  <c r="J279" s="1"/>
  <c r="H280" i="4"/>
  <c r="H280" i="15" s="1"/>
  <c r="I280" s="1"/>
  <c r="J280" s="1"/>
  <c r="H281" i="4"/>
  <c r="H281" i="15" s="1"/>
  <c r="I281" s="1"/>
  <c r="J281" s="1"/>
  <c r="H282" i="4"/>
  <c r="H282" i="15" s="1"/>
  <c r="I282" s="1"/>
  <c r="J282" s="1"/>
  <c r="H283" i="4"/>
  <c r="H283" i="15" s="1"/>
  <c r="I283" s="1"/>
  <c r="J283" s="1"/>
  <c r="H284" i="4"/>
  <c r="H284" i="15" s="1"/>
  <c r="I284" s="1"/>
  <c r="J284" s="1"/>
  <c r="H285" i="4"/>
  <c r="H285" i="15" s="1"/>
  <c r="I285" s="1"/>
  <c r="J285" s="1"/>
  <c r="H286" i="4"/>
  <c r="H286" i="15" s="1"/>
  <c r="I286" s="1"/>
  <c r="J286" s="1"/>
  <c r="H287" i="4"/>
  <c r="H287" i="15" s="1"/>
  <c r="I287" s="1"/>
  <c r="J287" s="1"/>
  <c r="H288" i="4"/>
  <c r="H288" i="15" s="1"/>
  <c r="I288" s="1"/>
  <c r="J288" s="1"/>
  <c r="H289" i="4"/>
  <c r="H289" i="15" s="1"/>
  <c r="I289" s="1"/>
  <c r="J289" s="1"/>
  <c r="H290" i="4"/>
  <c r="H290" i="15" s="1"/>
  <c r="I290" s="1"/>
  <c r="J290" s="1"/>
  <c r="H291" i="4"/>
  <c r="H291" i="15" s="1"/>
  <c r="I291" s="1"/>
  <c r="J291" s="1"/>
  <c r="H292" i="4"/>
  <c r="H292" i="15" s="1"/>
  <c r="I292" s="1"/>
  <c r="J292" s="1"/>
  <c r="H293" i="4"/>
  <c r="H293" i="15" s="1"/>
  <c r="I293" s="1"/>
  <c r="J293" s="1"/>
  <c r="H294" i="4"/>
  <c r="H294" i="15" s="1"/>
  <c r="I294" s="1"/>
  <c r="J294" s="1"/>
  <c r="H295" i="4"/>
  <c r="H295" i="15" s="1"/>
  <c r="I295" s="1"/>
  <c r="J295" s="1"/>
  <c r="H296" i="4"/>
  <c r="H296" i="15" s="1"/>
  <c r="I296" s="1"/>
  <c r="J296" s="1"/>
  <c r="H297" i="4"/>
  <c r="H297" i="15" s="1"/>
  <c r="I297" s="1"/>
  <c r="J297" s="1"/>
  <c r="H298" i="4"/>
  <c r="H298" i="15" s="1"/>
  <c r="I298" s="1"/>
  <c r="J298" s="1"/>
  <c r="H299" i="4"/>
  <c r="H299" i="15" s="1"/>
  <c r="I299" s="1"/>
  <c r="J299" s="1"/>
  <c r="H300" i="4"/>
  <c r="H300" i="15" s="1"/>
  <c r="I300" s="1"/>
  <c r="J300" s="1"/>
  <c r="H301" i="4"/>
  <c r="H301" i="15" s="1"/>
  <c r="I301" s="1"/>
  <c r="J301" s="1"/>
  <c r="H302" i="4"/>
  <c r="H302" i="15" s="1"/>
  <c r="I302" s="1"/>
  <c r="J302" s="1"/>
  <c r="H303" i="4"/>
  <c r="H303" i="15" s="1"/>
  <c r="I303" s="1"/>
  <c r="J303" s="1"/>
  <c r="H304" i="4"/>
  <c r="H304" i="15" s="1"/>
  <c r="I304" s="1"/>
  <c r="J304" s="1"/>
  <c r="H305" i="4"/>
  <c r="H305" i="15" s="1"/>
  <c r="I305" s="1"/>
  <c r="J305" s="1"/>
  <c r="H306" i="4"/>
  <c r="H306" i="15" s="1"/>
  <c r="I306" s="1"/>
  <c r="J306" s="1"/>
  <c r="H307" i="4"/>
  <c r="H307" i="15" s="1"/>
  <c r="I307" s="1"/>
  <c r="J307" s="1"/>
  <c r="H308" i="4"/>
  <c r="H308" i="15" s="1"/>
  <c r="I308" s="1"/>
  <c r="J308" s="1"/>
  <c r="H309" i="4"/>
  <c r="H309" i="15" s="1"/>
  <c r="I309" s="1"/>
  <c r="J309" s="1"/>
  <c r="H310" i="4"/>
  <c r="H310" i="15" s="1"/>
  <c r="I310" s="1"/>
  <c r="J310" s="1"/>
  <c r="H311" i="4"/>
  <c r="H311" i="15" s="1"/>
  <c r="I311" s="1"/>
  <c r="J311" s="1"/>
  <c r="H312" i="4"/>
  <c r="H312" i="15" s="1"/>
  <c r="I312" s="1"/>
  <c r="J312" s="1"/>
  <c r="H313" i="4"/>
  <c r="H313" i="15" s="1"/>
  <c r="I313" s="1"/>
  <c r="J313" s="1"/>
  <c r="H314" i="4"/>
  <c r="H314" i="15" s="1"/>
  <c r="I314" s="1"/>
  <c r="J314" s="1"/>
  <c r="H315" i="4"/>
  <c r="H315" i="15" s="1"/>
  <c r="I315" s="1"/>
  <c r="J315" s="1"/>
  <c r="H316" i="4"/>
  <c r="H316" i="15" s="1"/>
  <c r="I316" s="1"/>
  <c r="J316" s="1"/>
  <c r="H317" i="4"/>
  <c r="H317" i="15" s="1"/>
  <c r="I317" s="1"/>
  <c r="J317" s="1"/>
  <c r="H318" i="4"/>
  <c r="H318" i="15" s="1"/>
  <c r="I318" s="1"/>
  <c r="J318" s="1"/>
  <c r="H319" i="4"/>
  <c r="H319" i="15" s="1"/>
  <c r="I319" s="1"/>
  <c r="J319" s="1"/>
  <c r="H320" i="4"/>
  <c r="H320" i="15" s="1"/>
  <c r="I320" s="1"/>
  <c r="J320" s="1"/>
  <c r="H321" i="4"/>
  <c r="H321" i="15" s="1"/>
  <c r="I321" s="1"/>
  <c r="J321" s="1"/>
  <c r="H322" i="4"/>
  <c r="H322" i="15" s="1"/>
  <c r="I322" s="1"/>
  <c r="J322" s="1"/>
  <c r="H323" i="4"/>
  <c r="H323" i="15" s="1"/>
  <c r="I323" s="1"/>
  <c r="J323" s="1"/>
  <c r="H324" i="4"/>
  <c r="H324" i="15" s="1"/>
  <c r="I324" s="1"/>
  <c r="J324" s="1"/>
  <c r="H325" i="4"/>
  <c r="H325" i="15" s="1"/>
  <c r="I325" s="1"/>
  <c r="J325" s="1"/>
  <c r="H326" i="4"/>
  <c r="H326" i="15" s="1"/>
  <c r="I326" s="1"/>
  <c r="J326" s="1"/>
  <c r="H327" i="4"/>
  <c r="H327" i="15" s="1"/>
  <c r="I327" s="1"/>
  <c r="J327" s="1"/>
  <c r="H328" i="4"/>
  <c r="H328" i="15" s="1"/>
  <c r="I328" s="1"/>
  <c r="J328" s="1"/>
  <c r="H329" i="4"/>
  <c r="H329" i="15" s="1"/>
  <c r="I329" s="1"/>
  <c r="J329" s="1"/>
  <c r="H330" i="4"/>
  <c r="H330" i="15" s="1"/>
  <c r="I330" s="1"/>
  <c r="J330" s="1"/>
  <c r="H331" i="4"/>
  <c r="H331" i="15" s="1"/>
  <c r="I331" s="1"/>
  <c r="J331" s="1"/>
  <c r="H332" i="4"/>
  <c r="H332" i="15" s="1"/>
  <c r="I332" s="1"/>
  <c r="J332" s="1"/>
  <c r="H333" i="4"/>
  <c r="H333" i="15" s="1"/>
  <c r="I333" s="1"/>
  <c r="J333" s="1"/>
  <c r="H334" i="4"/>
  <c r="H334" i="15" s="1"/>
  <c r="I334" s="1"/>
  <c r="J334" s="1"/>
  <c r="H335" i="4"/>
  <c r="H335" i="15" s="1"/>
  <c r="I335" s="1"/>
  <c r="J335" s="1"/>
  <c r="H336" i="4"/>
  <c r="H336" i="15" s="1"/>
  <c r="I336" s="1"/>
  <c r="J336" s="1"/>
  <c r="H337" i="4"/>
  <c r="H337" i="15" s="1"/>
  <c r="I337" s="1"/>
  <c r="J337" s="1"/>
  <c r="H338" i="4"/>
  <c r="H338" i="15" s="1"/>
  <c r="I338" s="1"/>
  <c r="J338" s="1"/>
  <c r="H339" i="4"/>
  <c r="H339" i="15" s="1"/>
  <c r="I339" s="1"/>
  <c r="J339" s="1"/>
  <c r="H340" i="4"/>
  <c r="H340" i="15" s="1"/>
  <c r="I340" s="1"/>
  <c r="J340" s="1"/>
  <c r="H341" i="4"/>
  <c r="H341" i="15" s="1"/>
  <c r="I341" s="1"/>
  <c r="J341" s="1"/>
  <c r="H342" i="4"/>
  <c r="H342" i="15" s="1"/>
  <c r="I342" s="1"/>
  <c r="J342" s="1"/>
  <c r="H343" i="4"/>
  <c r="H343" i="15" s="1"/>
  <c r="I343" s="1"/>
  <c r="J343" s="1"/>
  <c r="H344" i="4"/>
  <c r="H344" i="15" s="1"/>
  <c r="I344" s="1"/>
  <c r="J344" s="1"/>
  <c r="H345" i="4"/>
  <c r="H345" i="15" s="1"/>
  <c r="I345" s="1"/>
  <c r="J345" s="1"/>
  <c r="H346" i="4"/>
  <c r="H346" i="15" s="1"/>
  <c r="I346" s="1"/>
  <c r="J346" s="1"/>
  <c r="H347" i="4"/>
  <c r="H347" i="15" s="1"/>
  <c r="I347" s="1"/>
  <c r="J347" s="1"/>
  <c r="H348" i="4"/>
  <c r="H348" i="15" s="1"/>
  <c r="I348" s="1"/>
  <c r="J348" s="1"/>
  <c r="H349" i="4"/>
  <c r="H349" i="15" s="1"/>
  <c r="I349" s="1"/>
  <c r="J349" s="1"/>
  <c r="H350" i="4"/>
  <c r="H350" i="15" s="1"/>
  <c r="I350" s="1"/>
  <c r="J350" s="1"/>
  <c r="H351" i="4"/>
  <c r="H351" i="15" s="1"/>
  <c r="I351" s="1"/>
  <c r="J351" s="1"/>
  <c r="H352" i="4"/>
  <c r="H352" i="15" s="1"/>
  <c r="I352" s="1"/>
  <c r="J352" s="1"/>
  <c r="H353" i="4"/>
  <c r="H353" i="15" s="1"/>
  <c r="I353" s="1"/>
  <c r="J353" s="1"/>
  <c r="H354" i="4"/>
  <c r="H354" i="15" s="1"/>
  <c r="I354" s="1"/>
  <c r="J354" s="1"/>
  <c r="H355" i="4"/>
  <c r="H355" i="15" s="1"/>
  <c r="I355" s="1"/>
  <c r="J355" s="1"/>
  <c r="H356" i="4"/>
  <c r="H356" i="15" s="1"/>
  <c r="I356" s="1"/>
  <c r="J356" s="1"/>
  <c r="H357" i="4"/>
  <c r="H357" i="15" s="1"/>
  <c r="I357" s="1"/>
  <c r="J357" s="1"/>
  <c r="H358" i="4"/>
  <c r="H358" i="15" s="1"/>
  <c r="I358" s="1"/>
  <c r="J358" s="1"/>
  <c r="H370" i="4"/>
  <c r="H370" i="15" s="1"/>
  <c r="I370" s="1"/>
  <c r="J370" s="1"/>
  <c r="H371" i="4"/>
  <c r="H371" i="15" s="1"/>
  <c r="I371" s="1"/>
  <c r="J371" s="1"/>
  <c r="H372" i="4"/>
  <c r="H372" i="15" s="1"/>
  <c r="I372" s="1"/>
  <c r="J372" s="1"/>
  <c r="H373" i="4"/>
  <c r="H373" i="15" s="1"/>
  <c r="I373" s="1"/>
  <c r="J373" s="1"/>
  <c r="H374" i="4"/>
  <c r="H374" i="15" s="1"/>
  <c r="I374" s="1"/>
  <c r="J374" s="1"/>
  <c r="H375" i="4"/>
  <c r="H375" i="15" s="1"/>
  <c r="I375" s="1"/>
  <c r="J375" s="1"/>
  <c r="H377" i="4"/>
  <c r="H377" i="15" s="1"/>
  <c r="I377" s="1"/>
  <c r="J377" s="1"/>
  <c r="H378" i="4"/>
  <c r="H378" i="15" s="1"/>
  <c r="I378" s="1"/>
  <c r="J378" s="1"/>
  <c r="D18" i="4"/>
  <c r="D18" i="15" s="1"/>
  <c r="D20" i="4"/>
  <c r="D20" i="15" s="1"/>
  <c r="J20" s="1"/>
  <c r="D21" i="4"/>
  <c r="D21" i="15" s="1"/>
  <c r="J21" s="1"/>
  <c r="D22" i="4"/>
  <c r="D22" i="15" s="1"/>
  <c r="D23" i="4"/>
  <c r="D23" i="15" s="1"/>
  <c r="J23" s="1"/>
  <c r="D24" i="4"/>
  <c r="D24" i="15" s="1"/>
  <c r="D25" i="4"/>
  <c r="D25" i="15" s="1"/>
  <c r="J25" s="1"/>
  <c r="D26" i="4"/>
  <c r="D26" i="15" s="1"/>
  <c r="D27" i="4"/>
  <c r="D27" i="15" s="1"/>
  <c r="J27" s="1"/>
  <c r="D28" i="4"/>
  <c r="D28" i="15" s="1"/>
  <c r="J28" s="1"/>
  <c r="D29" i="4"/>
  <c r="D29" i="15" s="1"/>
  <c r="D30" i="4"/>
  <c r="D30" i="15" s="1"/>
  <c r="D31" i="4"/>
  <c r="D31" i="15" s="1"/>
  <c r="J31" s="1"/>
  <c r="D32" i="4"/>
  <c r="D32" i="15" s="1"/>
  <c r="J32" s="1"/>
  <c r="D33" i="4"/>
  <c r="D33" i="15" s="1"/>
  <c r="D34" i="4"/>
  <c r="D34" i="15" s="1"/>
  <c r="J34" s="1"/>
  <c r="D35" i="4"/>
  <c r="D35" i="15" s="1"/>
  <c r="D36" i="4"/>
  <c r="D36" i="15" s="1"/>
  <c r="D37" i="4"/>
  <c r="D37" i="15" s="1"/>
  <c r="D38" i="4"/>
  <c r="D38" i="15" s="1"/>
  <c r="J38" s="1"/>
  <c r="D39" i="4"/>
  <c r="D39" i="15" s="1"/>
  <c r="D40" i="4"/>
  <c r="D40" i="15" s="1"/>
  <c r="J40" s="1"/>
  <c r="I171" i="4" l="1"/>
  <c r="J171" s="1"/>
  <c r="H171" i="15"/>
  <c r="I171" s="1"/>
  <c r="J171" s="1"/>
  <c r="J36"/>
  <c r="J30"/>
  <c r="J26"/>
  <c r="J24"/>
  <c r="J22"/>
  <c r="J18"/>
  <c r="J39"/>
  <c r="J37"/>
  <c r="J35"/>
  <c r="J33"/>
  <c r="J29"/>
  <c r="J13"/>
  <c r="D35" i="14"/>
  <c r="D35" i="11"/>
  <c r="D31" i="14"/>
  <c r="D31" i="11"/>
  <c r="D27" i="14"/>
  <c r="D27" i="11"/>
  <c r="D23" i="14"/>
  <c r="D23" i="11"/>
  <c r="H377" i="14"/>
  <c r="I377" s="1"/>
  <c r="J377" s="1"/>
  <c r="H377" i="11"/>
  <c r="I377" s="1"/>
  <c r="J377" s="1"/>
  <c r="H370" i="14"/>
  <c r="I370" s="1"/>
  <c r="J370" s="1"/>
  <c r="H370" i="11"/>
  <c r="I370" s="1"/>
  <c r="J370" s="1"/>
  <c r="H353" i="14"/>
  <c r="I353" s="1"/>
  <c r="J353" s="1"/>
  <c r="H353" i="11"/>
  <c r="I353" s="1"/>
  <c r="J353" s="1"/>
  <c r="H349" i="14"/>
  <c r="I349" s="1"/>
  <c r="J349" s="1"/>
  <c r="H349" i="11"/>
  <c r="I349" s="1"/>
  <c r="J349" s="1"/>
  <c r="H345" i="14"/>
  <c r="I345" s="1"/>
  <c r="J345" s="1"/>
  <c r="H345" i="11"/>
  <c r="I345" s="1"/>
  <c r="J345" s="1"/>
  <c r="H343" i="14"/>
  <c r="I343" s="1"/>
  <c r="J343" s="1"/>
  <c r="H343" i="11"/>
  <c r="I343" s="1"/>
  <c r="J343" s="1"/>
  <c r="H341" i="14"/>
  <c r="I341" s="1"/>
  <c r="J341" s="1"/>
  <c r="H341" i="11"/>
  <c r="I341" s="1"/>
  <c r="J341" s="1"/>
  <c r="H339" i="14"/>
  <c r="I339" s="1"/>
  <c r="J339" s="1"/>
  <c r="H339" i="11"/>
  <c r="I339" s="1"/>
  <c r="J339" s="1"/>
  <c r="H337" i="14"/>
  <c r="I337" s="1"/>
  <c r="J337" s="1"/>
  <c r="H337" i="11"/>
  <c r="I337" s="1"/>
  <c r="J337" s="1"/>
  <c r="H335" i="14"/>
  <c r="I335" s="1"/>
  <c r="J335" s="1"/>
  <c r="H335" i="11"/>
  <c r="I335" s="1"/>
  <c r="J335" s="1"/>
  <c r="H333" i="14"/>
  <c r="I333" s="1"/>
  <c r="J333" s="1"/>
  <c r="H333" i="11"/>
  <c r="I333" s="1"/>
  <c r="J333" s="1"/>
  <c r="H331" i="14"/>
  <c r="I331" s="1"/>
  <c r="J331" s="1"/>
  <c r="H331" i="11"/>
  <c r="I331" s="1"/>
  <c r="J331" s="1"/>
  <c r="H329" i="14"/>
  <c r="I329" s="1"/>
  <c r="J329" s="1"/>
  <c r="H329" i="11"/>
  <c r="I329" s="1"/>
  <c r="J329" s="1"/>
  <c r="H327" i="14"/>
  <c r="I327" s="1"/>
  <c r="J327" s="1"/>
  <c r="H327" i="11"/>
  <c r="I327" s="1"/>
  <c r="J327" s="1"/>
  <c r="H325" i="14"/>
  <c r="I325" s="1"/>
  <c r="J325" s="1"/>
  <c r="H325" i="11"/>
  <c r="I325" s="1"/>
  <c r="J325" s="1"/>
  <c r="H323" i="14"/>
  <c r="I323" s="1"/>
  <c r="J323" s="1"/>
  <c r="H323" i="11"/>
  <c r="I323" s="1"/>
  <c r="J323" s="1"/>
  <c r="H321" i="14"/>
  <c r="I321" s="1"/>
  <c r="J321" s="1"/>
  <c r="H321" i="11"/>
  <c r="I321" s="1"/>
  <c r="J321" s="1"/>
  <c r="H319" i="14"/>
  <c r="I319" s="1"/>
  <c r="J319" s="1"/>
  <c r="H319" i="11"/>
  <c r="I319" s="1"/>
  <c r="J319" s="1"/>
  <c r="H317" i="14"/>
  <c r="I317" s="1"/>
  <c r="J317" s="1"/>
  <c r="H317" i="11"/>
  <c r="I317" s="1"/>
  <c r="J317" s="1"/>
  <c r="H315" i="14"/>
  <c r="I315" s="1"/>
  <c r="J315" s="1"/>
  <c r="H315" i="11"/>
  <c r="I315" s="1"/>
  <c r="J315" s="1"/>
  <c r="H313" i="14"/>
  <c r="I313" s="1"/>
  <c r="J313" s="1"/>
  <c r="H313" i="11"/>
  <c r="I313" s="1"/>
  <c r="J313" s="1"/>
  <c r="H311" i="14"/>
  <c r="I311" s="1"/>
  <c r="J311" s="1"/>
  <c r="H311" i="11"/>
  <c r="I311" s="1"/>
  <c r="J311" s="1"/>
  <c r="H309" i="14"/>
  <c r="I309" s="1"/>
  <c r="J309" s="1"/>
  <c r="H309" i="11"/>
  <c r="I309" s="1"/>
  <c r="J309" s="1"/>
  <c r="H307" i="14"/>
  <c r="I307" s="1"/>
  <c r="J307" s="1"/>
  <c r="H307" i="11"/>
  <c r="I307" s="1"/>
  <c r="J307" s="1"/>
  <c r="H305" i="14"/>
  <c r="I305" s="1"/>
  <c r="J305" s="1"/>
  <c r="H305" i="11"/>
  <c r="I305" s="1"/>
  <c r="J305" s="1"/>
  <c r="H303" i="14"/>
  <c r="I303" s="1"/>
  <c r="J303" s="1"/>
  <c r="H303" i="11"/>
  <c r="I303" s="1"/>
  <c r="J303" s="1"/>
  <c r="H301" i="14"/>
  <c r="I301" s="1"/>
  <c r="J301" s="1"/>
  <c r="H301" i="11"/>
  <c r="I301" s="1"/>
  <c r="J301" s="1"/>
  <c r="H299" i="14"/>
  <c r="I299" s="1"/>
  <c r="J299" s="1"/>
  <c r="H299" i="11"/>
  <c r="I299" s="1"/>
  <c r="J299" s="1"/>
  <c r="H297" i="14"/>
  <c r="I297" s="1"/>
  <c r="J297" s="1"/>
  <c r="H297" i="11"/>
  <c r="I297" s="1"/>
  <c r="J297" s="1"/>
  <c r="H295" i="14"/>
  <c r="I295" s="1"/>
  <c r="J295" s="1"/>
  <c r="H295" i="11"/>
  <c r="I295" s="1"/>
  <c r="J295" s="1"/>
  <c r="H293" i="14"/>
  <c r="I293" s="1"/>
  <c r="J293" s="1"/>
  <c r="H293" i="11"/>
  <c r="I293" s="1"/>
  <c r="J293" s="1"/>
  <c r="H291" i="14"/>
  <c r="I291" s="1"/>
  <c r="J291" s="1"/>
  <c r="H291" i="11"/>
  <c r="I291" s="1"/>
  <c r="J291" s="1"/>
  <c r="H289" i="14"/>
  <c r="I289" s="1"/>
  <c r="J289" s="1"/>
  <c r="H289" i="11"/>
  <c r="I289" s="1"/>
  <c r="J289" s="1"/>
  <c r="H287" i="14"/>
  <c r="I287" s="1"/>
  <c r="J287" s="1"/>
  <c r="H287" i="11"/>
  <c r="I287" s="1"/>
  <c r="J287" s="1"/>
  <c r="H285" i="14"/>
  <c r="I285" s="1"/>
  <c r="J285" s="1"/>
  <c r="H285" i="11"/>
  <c r="I285" s="1"/>
  <c r="J285" s="1"/>
  <c r="H283" i="14"/>
  <c r="I283" s="1"/>
  <c r="J283" s="1"/>
  <c r="H283" i="11"/>
  <c r="I283" s="1"/>
  <c r="J283" s="1"/>
  <c r="H281" i="14"/>
  <c r="I281" s="1"/>
  <c r="J281" s="1"/>
  <c r="H281" i="11"/>
  <c r="I281" s="1"/>
  <c r="J281" s="1"/>
  <c r="H279" i="14"/>
  <c r="I279" s="1"/>
  <c r="J279" s="1"/>
  <c r="H279" i="11"/>
  <c r="I279" s="1"/>
  <c r="J279" s="1"/>
  <c r="H277" i="14"/>
  <c r="I277" s="1"/>
  <c r="J277" s="1"/>
  <c r="H277" i="11"/>
  <c r="I277" s="1"/>
  <c r="J277" s="1"/>
  <c r="H275" i="14"/>
  <c r="I275" s="1"/>
  <c r="J275" s="1"/>
  <c r="H275" i="11"/>
  <c r="I275" s="1"/>
  <c r="J275" s="1"/>
  <c r="H273" i="14"/>
  <c r="I273" s="1"/>
  <c r="J273" s="1"/>
  <c r="H273" i="11"/>
  <c r="I273" s="1"/>
  <c r="J273" s="1"/>
  <c r="H271" i="14"/>
  <c r="I271" s="1"/>
  <c r="J271" s="1"/>
  <c r="H271" i="11"/>
  <c r="I271" s="1"/>
  <c r="J271" s="1"/>
  <c r="H269" i="14"/>
  <c r="I269" s="1"/>
  <c r="J269" s="1"/>
  <c r="H269" i="11"/>
  <c r="I269" s="1"/>
  <c r="J269" s="1"/>
  <c r="H267" i="14"/>
  <c r="I267" s="1"/>
  <c r="J267" s="1"/>
  <c r="H267" i="11"/>
  <c r="I267" s="1"/>
  <c r="J267" s="1"/>
  <c r="H265" i="14"/>
  <c r="I265" s="1"/>
  <c r="J265" s="1"/>
  <c r="H265" i="11"/>
  <c r="I265" s="1"/>
  <c r="J265" s="1"/>
  <c r="H263" i="14"/>
  <c r="I263" s="1"/>
  <c r="J263" s="1"/>
  <c r="H263" i="11"/>
  <c r="I263" s="1"/>
  <c r="J263" s="1"/>
  <c r="H261" i="14"/>
  <c r="I261" s="1"/>
  <c r="J261" s="1"/>
  <c r="H261" i="11"/>
  <c r="I261" s="1"/>
  <c r="J261" s="1"/>
  <c r="H259" i="14"/>
  <c r="I259" s="1"/>
  <c r="J259" s="1"/>
  <c r="H259" i="11"/>
  <c r="I259" s="1"/>
  <c r="J259" s="1"/>
  <c r="H257" i="14"/>
  <c r="I257" s="1"/>
  <c r="J257" s="1"/>
  <c r="H257" i="11"/>
  <c r="I257" s="1"/>
  <c r="J257" s="1"/>
  <c r="H255" i="14"/>
  <c r="I255" s="1"/>
  <c r="J255" s="1"/>
  <c r="H255" i="11"/>
  <c r="I255" s="1"/>
  <c r="J255" s="1"/>
  <c r="H253" i="14"/>
  <c r="I253" s="1"/>
  <c r="J253" s="1"/>
  <c r="H253" i="11"/>
  <c r="I253" s="1"/>
  <c r="J253" s="1"/>
  <c r="H251" i="14"/>
  <c r="I251" s="1"/>
  <c r="J251" s="1"/>
  <c r="H251" i="11"/>
  <c r="I251" s="1"/>
  <c r="J251" s="1"/>
  <c r="H249" i="14"/>
  <c r="I249" s="1"/>
  <c r="J249" s="1"/>
  <c r="H249" i="11"/>
  <c r="I249" s="1"/>
  <c r="J249" s="1"/>
  <c r="H247" i="14"/>
  <c r="I247" s="1"/>
  <c r="J247" s="1"/>
  <c r="H247" i="11"/>
  <c r="I247" s="1"/>
  <c r="J247" s="1"/>
  <c r="H245" i="14"/>
  <c r="I245" s="1"/>
  <c r="J245" s="1"/>
  <c r="H245" i="11"/>
  <c r="I245" s="1"/>
  <c r="J245" s="1"/>
  <c r="H243" i="14"/>
  <c r="I243" s="1"/>
  <c r="J243" s="1"/>
  <c r="H243" i="11"/>
  <c r="I243" s="1"/>
  <c r="J243" s="1"/>
  <c r="H241" i="14"/>
  <c r="I241" s="1"/>
  <c r="J241" s="1"/>
  <c r="H241" i="11"/>
  <c r="I241" s="1"/>
  <c r="J241" s="1"/>
  <c r="H239" i="14"/>
  <c r="I239" s="1"/>
  <c r="J239" s="1"/>
  <c r="H239" i="11"/>
  <c r="I239" s="1"/>
  <c r="J239" s="1"/>
  <c r="H237" i="14"/>
  <c r="I237" s="1"/>
  <c r="J237" s="1"/>
  <c r="H237" i="11"/>
  <c r="I237" s="1"/>
  <c r="J237" s="1"/>
  <c r="H235" i="14"/>
  <c r="I235" s="1"/>
  <c r="J235" s="1"/>
  <c r="H235" i="11"/>
  <c r="I235" s="1"/>
  <c r="J235" s="1"/>
  <c r="H233" i="14"/>
  <c r="I233" s="1"/>
  <c r="J233" s="1"/>
  <c r="H233" i="11"/>
  <c r="I233" s="1"/>
  <c r="J233" s="1"/>
  <c r="H231" i="14"/>
  <c r="I231" s="1"/>
  <c r="J231" s="1"/>
  <c r="H231" i="11"/>
  <c r="I231" s="1"/>
  <c r="J231" s="1"/>
  <c r="H229" i="14"/>
  <c r="I229" s="1"/>
  <c r="J229" s="1"/>
  <c r="H229" i="11"/>
  <c r="I229" s="1"/>
  <c r="J229" s="1"/>
  <c r="H227" i="14"/>
  <c r="I227" s="1"/>
  <c r="J227" s="1"/>
  <c r="H227" i="11"/>
  <c r="I227" s="1"/>
  <c r="J227" s="1"/>
  <c r="H225" i="14"/>
  <c r="I225" s="1"/>
  <c r="J225" s="1"/>
  <c r="H225" i="11"/>
  <c r="I225" s="1"/>
  <c r="J225" s="1"/>
  <c r="H223" i="14"/>
  <c r="I223" s="1"/>
  <c r="J223" s="1"/>
  <c r="H223" i="11"/>
  <c r="I223" s="1"/>
  <c r="J223" s="1"/>
  <c r="H221" i="14"/>
  <c r="I221" s="1"/>
  <c r="J221" s="1"/>
  <c r="H221" i="11"/>
  <c r="I221" s="1"/>
  <c r="J221" s="1"/>
  <c r="H219" i="14"/>
  <c r="I219" s="1"/>
  <c r="J219" s="1"/>
  <c r="H219" i="11"/>
  <c r="I219" s="1"/>
  <c r="J219" s="1"/>
  <c r="H217" i="14"/>
  <c r="I217" s="1"/>
  <c r="J217" s="1"/>
  <c r="H217" i="11"/>
  <c r="I217" s="1"/>
  <c r="J217" s="1"/>
  <c r="H215" i="14"/>
  <c r="I215" s="1"/>
  <c r="J215" s="1"/>
  <c r="H215" i="11"/>
  <c r="I215" s="1"/>
  <c r="J215" s="1"/>
  <c r="H213" i="14"/>
  <c r="I213" s="1"/>
  <c r="J213" s="1"/>
  <c r="H213" i="11"/>
  <c r="I213" s="1"/>
  <c r="J213" s="1"/>
  <c r="H211" i="14"/>
  <c r="I211" s="1"/>
  <c r="J211" s="1"/>
  <c r="H211" i="11"/>
  <c r="I211" s="1"/>
  <c r="J211" s="1"/>
  <c r="H209" i="14"/>
  <c r="I209" s="1"/>
  <c r="J209" s="1"/>
  <c r="H209" i="11"/>
  <c r="I209" s="1"/>
  <c r="J209" s="1"/>
  <c r="H207" i="14"/>
  <c r="I207" s="1"/>
  <c r="J207" s="1"/>
  <c r="H207" i="11"/>
  <c r="I207" s="1"/>
  <c r="J207" s="1"/>
  <c r="H205" i="14"/>
  <c r="I205" s="1"/>
  <c r="J205" s="1"/>
  <c r="H205" i="11"/>
  <c r="I205" s="1"/>
  <c r="J205" s="1"/>
  <c r="H203" i="14"/>
  <c r="I203" s="1"/>
  <c r="J203" s="1"/>
  <c r="H203" i="11"/>
  <c r="I203" s="1"/>
  <c r="J203" s="1"/>
  <c r="H201" i="14"/>
  <c r="I201" s="1"/>
  <c r="J201" s="1"/>
  <c r="H201" i="11"/>
  <c r="I201" s="1"/>
  <c r="J201" s="1"/>
  <c r="H199" i="14"/>
  <c r="I199" s="1"/>
  <c r="J199" s="1"/>
  <c r="H199" i="11"/>
  <c r="I199" s="1"/>
  <c r="J199" s="1"/>
  <c r="H197" i="14"/>
  <c r="I197" s="1"/>
  <c r="J197" s="1"/>
  <c r="H197" i="11"/>
  <c r="I197" s="1"/>
  <c r="J197" s="1"/>
  <c r="H178" i="14"/>
  <c r="I178" s="1"/>
  <c r="J178" s="1"/>
  <c r="H178" i="11"/>
  <c r="I178" s="1"/>
  <c r="J178" s="1"/>
  <c r="H176" i="14"/>
  <c r="I176" s="1"/>
  <c r="J176" s="1"/>
  <c r="H176" i="11"/>
  <c r="I176" s="1"/>
  <c r="J176" s="1"/>
  <c r="H171" i="14"/>
  <c r="I171" s="1"/>
  <c r="J171" s="1"/>
  <c r="H171" i="11"/>
  <c r="I171" s="1"/>
  <c r="J171" s="1"/>
  <c r="H169" i="14"/>
  <c r="I169" s="1"/>
  <c r="J169" s="1"/>
  <c r="H169" i="11"/>
  <c r="I169" s="1"/>
  <c r="J169" s="1"/>
  <c r="H167" i="14"/>
  <c r="I167" s="1"/>
  <c r="J167" s="1"/>
  <c r="H167" i="11"/>
  <c r="I167" s="1"/>
  <c r="J167" s="1"/>
  <c r="H165" i="14"/>
  <c r="I165" s="1"/>
  <c r="J165" s="1"/>
  <c r="H165" i="11"/>
  <c r="I165" s="1"/>
  <c r="J165" s="1"/>
  <c r="H163" i="14"/>
  <c r="I163" s="1"/>
  <c r="J163" s="1"/>
  <c r="H163" i="11"/>
  <c r="I163" s="1"/>
  <c r="J163" s="1"/>
  <c r="H161" i="14"/>
  <c r="I161" s="1"/>
  <c r="J161" s="1"/>
  <c r="H161" i="11"/>
  <c r="I161" s="1"/>
  <c r="J161" s="1"/>
  <c r="H159" i="14"/>
  <c r="I159" s="1"/>
  <c r="J159" s="1"/>
  <c r="H159" i="11"/>
  <c r="I159" s="1"/>
  <c r="J159" s="1"/>
  <c r="H157" i="14"/>
  <c r="I157" s="1"/>
  <c r="J157" s="1"/>
  <c r="H157" i="11"/>
  <c r="I157" s="1"/>
  <c r="J157" s="1"/>
  <c r="H155" i="14"/>
  <c r="I155" s="1"/>
  <c r="J155" s="1"/>
  <c r="H155" i="11"/>
  <c r="I155" s="1"/>
  <c r="J155" s="1"/>
  <c r="H153" i="14"/>
  <c r="I153" s="1"/>
  <c r="J153" s="1"/>
  <c r="H153" i="11"/>
  <c r="I153" s="1"/>
  <c r="J153" s="1"/>
  <c r="H151" i="14"/>
  <c r="I151" s="1"/>
  <c r="J151" s="1"/>
  <c r="H151" i="11"/>
  <c r="I151" s="1"/>
  <c r="J151" s="1"/>
  <c r="H149" i="14"/>
  <c r="I149" s="1"/>
  <c r="J149" s="1"/>
  <c r="H149" i="11"/>
  <c r="I149" s="1"/>
  <c r="J149" s="1"/>
  <c r="H147" i="14"/>
  <c r="I147" s="1"/>
  <c r="J147" s="1"/>
  <c r="H147" i="11"/>
  <c r="I147" s="1"/>
  <c r="J147" s="1"/>
  <c r="H145" i="14"/>
  <c r="I145" s="1"/>
  <c r="J145" s="1"/>
  <c r="H145" i="11"/>
  <c r="I145" s="1"/>
  <c r="J145" s="1"/>
  <c r="H143" i="14"/>
  <c r="I143" s="1"/>
  <c r="J143" s="1"/>
  <c r="H143" i="11"/>
  <c r="I143" s="1"/>
  <c r="J143" s="1"/>
  <c r="H141" i="14"/>
  <c r="I141" s="1"/>
  <c r="J141" s="1"/>
  <c r="H141" i="11"/>
  <c r="I141" s="1"/>
  <c r="J141" s="1"/>
  <c r="H139" i="14"/>
  <c r="I139" s="1"/>
  <c r="J139" s="1"/>
  <c r="H139" i="11"/>
  <c r="I139" s="1"/>
  <c r="J139" s="1"/>
  <c r="H137" i="14"/>
  <c r="I137" s="1"/>
  <c r="J137" s="1"/>
  <c r="H137" i="11"/>
  <c r="I137" s="1"/>
  <c r="J137" s="1"/>
  <c r="H135" i="14"/>
  <c r="I135" s="1"/>
  <c r="J135" s="1"/>
  <c r="H135" i="11"/>
  <c r="I135" s="1"/>
  <c r="J135" s="1"/>
  <c r="H133" i="14"/>
  <c r="I133" s="1"/>
  <c r="J133" s="1"/>
  <c r="H133" i="11"/>
  <c r="I133" s="1"/>
  <c r="J133" s="1"/>
  <c r="H131" i="14"/>
  <c r="I131" s="1"/>
  <c r="J131" s="1"/>
  <c r="H131" i="11"/>
  <c r="I131" s="1"/>
  <c r="J131" s="1"/>
  <c r="H129" i="14"/>
  <c r="I129" s="1"/>
  <c r="J129" s="1"/>
  <c r="H129" i="11"/>
  <c r="I129" s="1"/>
  <c r="J129" s="1"/>
  <c r="H127" i="14"/>
  <c r="I127" s="1"/>
  <c r="J127" s="1"/>
  <c r="H127" i="11"/>
  <c r="I127" s="1"/>
  <c r="J127" s="1"/>
  <c r="H125" i="14"/>
  <c r="I125" s="1"/>
  <c r="J125" s="1"/>
  <c r="H125" i="11"/>
  <c r="I125" s="1"/>
  <c r="J125" s="1"/>
  <c r="H123" i="14"/>
  <c r="I123" s="1"/>
  <c r="J123" s="1"/>
  <c r="H123" i="11"/>
  <c r="I123" s="1"/>
  <c r="J123" s="1"/>
  <c r="H121" i="14"/>
  <c r="I121" s="1"/>
  <c r="J121" s="1"/>
  <c r="H121" i="11"/>
  <c r="I121" s="1"/>
  <c r="J121" s="1"/>
  <c r="H119" i="14"/>
  <c r="I119" s="1"/>
  <c r="J119" s="1"/>
  <c r="H119" i="11"/>
  <c r="I119" s="1"/>
  <c r="J119" s="1"/>
  <c r="H117" i="14"/>
  <c r="I117" s="1"/>
  <c r="J117" s="1"/>
  <c r="H117" i="11"/>
  <c r="I117" s="1"/>
  <c r="J117" s="1"/>
  <c r="H115" i="14"/>
  <c r="I115" s="1"/>
  <c r="J115" s="1"/>
  <c r="H115" i="11"/>
  <c r="I115" s="1"/>
  <c r="J115" s="1"/>
  <c r="H113" i="14"/>
  <c r="I113" s="1"/>
  <c r="J113" s="1"/>
  <c r="H113" i="11"/>
  <c r="I113" s="1"/>
  <c r="J113" s="1"/>
  <c r="H111" i="14"/>
  <c r="I111" s="1"/>
  <c r="J111" s="1"/>
  <c r="H111" i="11"/>
  <c r="I111" s="1"/>
  <c r="J111" s="1"/>
  <c r="H109" i="14"/>
  <c r="I109" s="1"/>
  <c r="J109" s="1"/>
  <c r="H109" i="11"/>
  <c r="I109" s="1"/>
  <c r="J109" s="1"/>
  <c r="H107" i="14"/>
  <c r="I107" s="1"/>
  <c r="J107" s="1"/>
  <c r="H107" i="11"/>
  <c r="I107" s="1"/>
  <c r="J107" s="1"/>
  <c r="H104" i="14"/>
  <c r="I104" s="1"/>
  <c r="J104" s="1"/>
  <c r="H104" i="11"/>
  <c r="I104" s="1"/>
  <c r="J104" s="1"/>
  <c r="H100" i="14"/>
  <c r="I100" s="1"/>
  <c r="J100" s="1"/>
  <c r="H100" i="11"/>
  <c r="I100" s="1"/>
  <c r="J100" s="1"/>
  <c r="H98" i="14"/>
  <c r="I98" s="1"/>
  <c r="J98" s="1"/>
  <c r="H98" i="11"/>
  <c r="I98" s="1"/>
  <c r="J98" s="1"/>
  <c r="H96" i="14"/>
  <c r="I96" s="1"/>
  <c r="J96" s="1"/>
  <c r="H96" i="11"/>
  <c r="I96" s="1"/>
  <c r="J96" s="1"/>
  <c r="H94" i="14"/>
  <c r="I94" s="1"/>
  <c r="J94" s="1"/>
  <c r="H94" i="11"/>
  <c r="I94" s="1"/>
  <c r="J94" s="1"/>
  <c r="H92" i="14"/>
  <c r="I92" s="1"/>
  <c r="J92" s="1"/>
  <c r="H92" i="11"/>
  <c r="I92" s="1"/>
  <c r="J92" s="1"/>
  <c r="H90" i="14"/>
  <c r="I90" s="1"/>
  <c r="J90" s="1"/>
  <c r="H90" i="11"/>
  <c r="I90" s="1"/>
  <c r="J90" s="1"/>
  <c r="H88" i="14"/>
  <c r="I88" s="1"/>
  <c r="J88" s="1"/>
  <c r="H88" i="11"/>
  <c r="I88" s="1"/>
  <c r="J88" s="1"/>
  <c r="H86" i="14"/>
  <c r="I86" s="1"/>
  <c r="J86" s="1"/>
  <c r="H86" i="11"/>
  <c r="I86" s="1"/>
  <c r="J86" s="1"/>
  <c r="H84" i="14"/>
  <c r="I84" s="1"/>
  <c r="J84" s="1"/>
  <c r="H84" i="11"/>
  <c r="I84" s="1"/>
  <c r="J84" s="1"/>
  <c r="H81" i="14"/>
  <c r="I81" s="1"/>
  <c r="J81" s="1"/>
  <c r="H81" i="11"/>
  <c r="I81" s="1"/>
  <c r="J81" s="1"/>
  <c r="H79" i="14"/>
  <c r="I79" s="1"/>
  <c r="J79" s="1"/>
  <c r="H79" i="11"/>
  <c r="I79" s="1"/>
  <c r="J79" s="1"/>
  <c r="H77" i="14"/>
  <c r="I77" s="1"/>
  <c r="J77" s="1"/>
  <c r="H77" i="11"/>
  <c r="I77" s="1"/>
  <c r="J77" s="1"/>
  <c r="H75" i="14"/>
  <c r="I75" s="1"/>
  <c r="J75" s="1"/>
  <c r="H75" i="11"/>
  <c r="I75" s="1"/>
  <c r="J75" s="1"/>
  <c r="H73" i="14"/>
  <c r="I73" s="1"/>
  <c r="J73" s="1"/>
  <c r="H73" i="11"/>
  <c r="I73" s="1"/>
  <c r="J73" s="1"/>
  <c r="H71" i="14"/>
  <c r="I71" s="1"/>
  <c r="J71" s="1"/>
  <c r="H71" i="11"/>
  <c r="I71" s="1"/>
  <c r="J71" s="1"/>
  <c r="H69" i="14"/>
  <c r="I69" s="1"/>
  <c r="J69" s="1"/>
  <c r="H69" i="11"/>
  <c r="I69" s="1"/>
  <c r="J69" s="1"/>
  <c r="H67" i="14"/>
  <c r="I67" s="1"/>
  <c r="J67" s="1"/>
  <c r="H67" i="11"/>
  <c r="I67" s="1"/>
  <c r="J67" s="1"/>
  <c r="H65" i="14"/>
  <c r="I65" s="1"/>
  <c r="J65" s="1"/>
  <c r="H65" i="11"/>
  <c r="I65" s="1"/>
  <c r="J65" s="1"/>
  <c r="H63" i="14"/>
  <c r="I63" s="1"/>
  <c r="J63" s="1"/>
  <c r="H63" i="11"/>
  <c r="I63" s="1"/>
  <c r="J63" s="1"/>
  <c r="H61" i="14"/>
  <c r="I61" s="1"/>
  <c r="J61" s="1"/>
  <c r="H61" i="11"/>
  <c r="I61" s="1"/>
  <c r="J61" s="1"/>
  <c r="H59" i="14"/>
  <c r="I59" s="1"/>
  <c r="J59" s="1"/>
  <c r="H59" i="11"/>
  <c r="I59" s="1"/>
  <c r="J59" s="1"/>
  <c r="H57" i="14"/>
  <c r="I57" s="1"/>
  <c r="J57" s="1"/>
  <c r="H57" i="11"/>
  <c r="I57" s="1"/>
  <c r="J57" s="1"/>
  <c r="H55" i="14"/>
  <c r="I55" s="1"/>
  <c r="J55" s="1"/>
  <c r="H55" i="11"/>
  <c r="I55" s="1"/>
  <c r="J55" s="1"/>
  <c r="H53" i="14"/>
  <c r="I53" s="1"/>
  <c r="J53" s="1"/>
  <c r="H53" i="11"/>
  <c r="I53" s="1"/>
  <c r="J53" s="1"/>
  <c r="H51" i="14"/>
  <c r="I51" s="1"/>
  <c r="J51" s="1"/>
  <c r="H51" i="11"/>
  <c r="I51" s="1"/>
  <c r="J51" s="1"/>
  <c r="H47" i="14"/>
  <c r="I47" s="1"/>
  <c r="J47" s="1"/>
  <c r="H47" i="11"/>
  <c r="I47" s="1"/>
  <c r="J47" s="1"/>
  <c r="H45" i="14"/>
  <c r="I45" s="1"/>
  <c r="J45" s="1"/>
  <c r="H45" i="11"/>
  <c r="I45" s="1"/>
  <c r="J45" s="1"/>
  <c r="H43" i="14"/>
  <c r="I43" s="1"/>
  <c r="J43" s="1"/>
  <c r="H43" i="11"/>
  <c r="I43" s="1"/>
  <c r="J43" s="1"/>
  <c r="H40" i="14"/>
  <c r="I40" s="1"/>
  <c r="H40" i="11"/>
  <c r="I40" s="1"/>
  <c r="H38" i="14"/>
  <c r="I38" s="1"/>
  <c r="H38" i="11"/>
  <c r="I38" s="1"/>
  <c r="H36" i="14"/>
  <c r="I36" s="1"/>
  <c r="H36" i="11"/>
  <c r="I36" s="1"/>
  <c r="H34" i="14"/>
  <c r="I34" s="1"/>
  <c r="H34" i="11"/>
  <c r="I34" s="1"/>
  <c r="H32" i="14"/>
  <c r="I32" s="1"/>
  <c r="H32" i="11"/>
  <c r="I32" s="1"/>
  <c r="H30" i="14"/>
  <c r="I30" s="1"/>
  <c r="H30" i="11"/>
  <c r="I30" s="1"/>
  <c r="H28" i="14"/>
  <c r="I28" s="1"/>
  <c r="H28" i="11"/>
  <c r="I28" s="1"/>
  <c r="H26" i="14"/>
  <c r="I26" s="1"/>
  <c r="H26" i="11"/>
  <c r="I26" s="1"/>
  <c r="H24" i="14"/>
  <c r="I24" s="1"/>
  <c r="H24" i="11"/>
  <c r="I24" s="1"/>
  <c r="H22" i="14"/>
  <c r="I22" s="1"/>
  <c r="H22" i="11"/>
  <c r="I22" s="1"/>
  <c r="H20" i="14"/>
  <c r="I20" s="1"/>
  <c r="H20" i="11"/>
  <c r="I20" s="1"/>
  <c r="H368" i="14"/>
  <c r="I368" s="1"/>
  <c r="J368" s="1"/>
  <c r="H368" i="11"/>
  <c r="I368" s="1"/>
  <c r="J368" s="1"/>
  <c r="H366" i="14"/>
  <c r="I366" s="1"/>
  <c r="J366" s="1"/>
  <c r="H366" i="11"/>
  <c r="I366" s="1"/>
  <c r="J366" s="1"/>
  <c r="H364" i="14"/>
  <c r="I364" s="1"/>
  <c r="J364" s="1"/>
  <c r="H364" i="11"/>
  <c r="I364" s="1"/>
  <c r="J364" s="1"/>
  <c r="H362" i="14"/>
  <c r="I362" s="1"/>
  <c r="J362" s="1"/>
  <c r="H362" i="11"/>
  <c r="I362" s="1"/>
  <c r="J362" s="1"/>
  <c r="H360" i="14"/>
  <c r="I360" s="1"/>
  <c r="J360" s="1"/>
  <c r="H360" i="11"/>
  <c r="I360" s="1"/>
  <c r="J360" s="1"/>
  <c r="D16" i="14"/>
  <c r="D16" i="11"/>
  <c r="D13" i="14"/>
  <c r="D13" i="11"/>
  <c r="H18" i="14"/>
  <c r="I18" s="1"/>
  <c r="H18" i="11"/>
  <c r="I18" s="1"/>
  <c r="H15" i="14"/>
  <c r="I15" s="1"/>
  <c r="H15" i="11"/>
  <c r="I15" s="1"/>
  <c r="D39" i="14"/>
  <c r="D39" i="11"/>
  <c r="D37" i="14"/>
  <c r="D37" i="11"/>
  <c r="D33" i="14"/>
  <c r="D33" i="11"/>
  <c r="D29" i="14"/>
  <c r="D29" i="11"/>
  <c r="D25" i="14"/>
  <c r="D25" i="11"/>
  <c r="D21" i="14"/>
  <c r="D21" i="11"/>
  <c r="D18" i="14"/>
  <c r="J18" s="1"/>
  <c r="D18" i="11"/>
  <c r="J18" s="1"/>
  <c r="H374" i="14"/>
  <c r="I374" s="1"/>
  <c r="J374" s="1"/>
  <c r="H374" i="11"/>
  <c r="I374" s="1"/>
  <c r="J374" s="1"/>
  <c r="H372" i="14"/>
  <c r="I372" s="1"/>
  <c r="J372" s="1"/>
  <c r="H372" i="11"/>
  <c r="I372" s="1"/>
  <c r="J372" s="1"/>
  <c r="H357" i="14"/>
  <c r="I357" s="1"/>
  <c r="J357" s="1"/>
  <c r="H357" i="11"/>
  <c r="I357" s="1"/>
  <c r="J357" s="1"/>
  <c r="H355" i="14"/>
  <c r="I355" s="1"/>
  <c r="J355" s="1"/>
  <c r="H355" i="11"/>
  <c r="I355" s="1"/>
  <c r="J355" s="1"/>
  <c r="H351" i="14"/>
  <c r="I351" s="1"/>
  <c r="J351" s="1"/>
  <c r="H351" i="11"/>
  <c r="I351" s="1"/>
  <c r="J351" s="1"/>
  <c r="H347" i="14"/>
  <c r="I347" s="1"/>
  <c r="J347" s="1"/>
  <c r="H347" i="11"/>
  <c r="I347" s="1"/>
  <c r="J347" s="1"/>
  <c r="D40" i="14"/>
  <c r="J40" s="1"/>
  <c r="D40" i="11"/>
  <c r="J40" s="1"/>
  <c r="D38" i="14"/>
  <c r="D38" i="11"/>
  <c r="D36" i="14"/>
  <c r="J36" s="1"/>
  <c r="D36" i="11"/>
  <c r="J36" s="1"/>
  <c r="D34" i="14"/>
  <c r="D34" i="11"/>
  <c r="D32" i="14"/>
  <c r="J32" s="1"/>
  <c r="D32" i="11"/>
  <c r="J32" s="1"/>
  <c r="D30" i="14"/>
  <c r="D30" i="11"/>
  <c r="D28" i="14"/>
  <c r="J28" s="1"/>
  <c r="D28" i="11"/>
  <c r="J28" s="1"/>
  <c r="D26" i="14"/>
  <c r="D26" i="11"/>
  <c r="D24" i="14"/>
  <c r="J24" s="1"/>
  <c r="D24" i="11"/>
  <c r="J24" s="1"/>
  <c r="D22" i="14"/>
  <c r="D22" i="11"/>
  <c r="D20" i="14"/>
  <c r="J20" s="1"/>
  <c r="D20" i="11"/>
  <c r="J20" s="1"/>
  <c r="H378" i="14"/>
  <c r="I378" s="1"/>
  <c r="J378" s="1"/>
  <c r="H378" i="11"/>
  <c r="I378" s="1"/>
  <c r="J378" s="1"/>
  <c r="H375" i="14"/>
  <c r="I375" s="1"/>
  <c r="J375" s="1"/>
  <c r="H375" i="11"/>
  <c r="I375" s="1"/>
  <c r="J375" s="1"/>
  <c r="H373" i="14"/>
  <c r="I373" s="1"/>
  <c r="J373" s="1"/>
  <c r="H373" i="11"/>
  <c r="I373" s="1"/>
  <c r="J373" s="1"/>
  <c r="H371" i="14"/>
  <c r="I371" s="1"/>
  <c r="J371" s="1"/>
  <c r="H371" i="11"/>
  <c r="I371" s="1"/>
  <c r="J371" s="1"/>
  <c r="H358" i="14"/>
  <c r="I358" s="1"/>
  <c r="J358" s="1"/>
  <c r="H358" i="11"/>
  <c r="I358" s="1"/>
  <c r="J358" s="1"/>
  <c r="H356" i="14"/>
  <c r="I356" s="1"/>
  <c r="J356" s="1"/>
  <c r="H356" i="11"/>
  <c r="I356" s="1"/>
  <c r="J356" s="1"/>
  <c r="H354" i="14"/>
  <c r="I354" s="1"/>
  <c r="J354" s="1"/>
  <c r="H354" i="11"/>
  <c r="I354" s="1"/>
  <c r="J354" s="1"/>
  <c r="H352" i="14"/>
  <c r="I352" s="1"/>
  <c r="J352" s="1"/>
  <c r="H352" i="11"/>
  <c r="I352" s="1"/>
  <c r="J352" s="1"/>
  <c r="H350" i="14"/>
  <c r="I350" s="1"/>
  <c r="J350" s="1"/>
  <c r="H350" i="11"/>
  <c r="I350" s="1"/>
  <c r="J350" s="1"/>
  <c r="H348" i="14"/>
  <c r="I348" s="1"/>
  <c r="J348" s="1"/>
  <c r="H348" i="11"/>
  <c r="I348" s="1"/>
  <c r="J348" s="1"/>
  <c r="H346" i="14"/>
  <c r="I346" s="1"/>
  <c r="J346" s="1"/>
  <c r="H346" i="11"/>
  <c r="I346" s="1"/>
  <c r="J346" s="1"/>
  <c r="H344" i="14"/>
  <c r="I344" s="1"/>
  <c r="J344" s="1"/>
  <c r="H344" i="11"/>
  <c r="I344" s="1"/>
  <c r="J344" s="1"/>
  <c r="H342" i="14"/>
  <c r="I342" s="1"/>
  <c r="J342" s="1"/>
  <c r="H342" i="11"/>
  <c r="I342" s="1"/>
  <c r="J342" s="1"/>
  <c r="H340" i="14"/>
  <c r="I340" s="1"/>
  <c r="J340" s="1"/>
  <c r="H340" i="11"/>
  <c r="I340" s="1"/>
  <c r="J340" s="1"/>
  <c r="H338" i="14"/>
  <c r="I338" s="1"/>
  <c r="J338" s="1"/>
  <c r="H338" i="11"/>
  <c r="I338" s="1"/>
  <c r="J338" s="1"/>
  <c r="H336" i="14"/>
  <c r="I336" s="1"/>
  <c r="J336" s="1"/>
  <c r="H336" i="11"/>
  <c r="I336" s="1"/>
  <c r="J336" s="1"/>
  <c r="H334" i="14"/>
  <c r="I334" s="1"/>
  <c r="J334" s="1"/>
  <c r="H334" i="11"/>
  <c r="I334" s="1"/>
  <c r="J334" s="1"/>
  <c r="H332" i="14"/>
  <c r="I332" s="1"/>
  <c r="J332" s="1"/>
  <c r="H332" i="11"/>
  <c r="I332" s="1"/>
  <c r="J332" s="1"/>
  <c r="H330" i="14"/>
  <c r="I330" s="1"/>
  <c r="J330" s="1"/>
  <c r="H330" i="11"/>
  <c r="I330" s="1"/>
  <c r="J330" s="1"/>
  <c r="H328" i="14"/>
  <c r="I328" s="1"/>
  <c r="J328" s="1"/>
  <c r="H328" i="11"/>
  <c r="I328" s="1"/>
  <c r="J328" s="1"/>
  <c r="H326" i="14"/>
  <c r="I326" s="1"/>
  <c r="J326" s="1"/>
  <c r="H326" i="11"/>
  <c r="I326" s="1"/>
  <c r="J326" s="1"/>
  <c r="H324" i="14"/>
  <c r="I324" s="1"/>
  <c r="J324" s="1"/>
  <c r="H324" i="11"/>
  <c r="I324" s="1"/>
  <c r="J324" s="1"/>
  <c r="H322" i="14"/>
  <c r="I322" s="1"/>
  <c r="J322" s="1"/>
  <c r="H322" i="11"/>
  <c r="I322" s="1"/>
  <c r="J322" s="1"/>
  <c r="H320" i="14"/>
  <c r="I320" s="1"/>
  <c r="J320" s="1"/>
  <c r="H320" i="11"/>
  <c r="I320" s="1"/>
  <c r="J320" s="1"/>
  <c r="H318" i="14"/>
  <c r="I318" s="1"/>
  <c r="J318" s="1"/>
  <c r="H318" i="11"/>
  <c r="I318" s="1"/>
  <c r="J318" s="1"/>
  <c r="H316" i="14"/>
  <c r="I316" s="1"/>
  <c r="J316" s="1"/>
  <c r="H316" i="11"/>
  <c r="I316" s="1"/>
  <c r="J316" s="1"/>
  <c r="H314" i="14"/>
  <c r="I314" s="1"/>
  <c r="J314" s="1"/>
  <c r="H314" i="11"/>
  <c r="I314" s="1"/>
  <c r="J314" s="1"/>
  <c r="H312" i="14"/>
  <c r="I312" s="1"/>
  <c r="J312" s="1"/>
  <c r="H312" i="11"/>
  <c r="I312" s="1"/>
  <c r="J312" s="1"/>
  <c r="H310" i="14"/>
  <c r="I310" s="1"/>
  <c r="J310" s="1"/>
  <c r="H310" i="11"/>
  <c r="I310" s="1"/>
  <c r="J310" s="1"/>
  <c r="H308" i="14"/>
  <c r="I308" s="1"/>
  <c r="J308" s="1"/>
  <c r="H308" i="11"/>
  <c r="I308" s="1"/>
  <c r="J308" s="1"/>
  <c r="H306" i="14"/>
  <c r="I306" s="1"/>
  <c r="J306" s="1"/>
  <c r="H306" i="11"/>
  <c r="I306" s="1"/>
  <c r="J306" s="1"/>
  <c r="H304" i="14"/>
  <c r="I304" s="1"/>
  <c r="J304" s="1"/>
  <c r="H304" i="11"/>
  <c r="I304" s="1"/>
  <c r="J304" s="1"/>
  <c r="H302" i="14"/>
  <c r="I302" s="1"/>
  <c r="J302" s="1"/>
  <c r="H302" i="11"/>
  <c r="I302" s="1"/>
  <c r="J302" s="1"/>
  <c r="H300" i="14"/>
  <c r="I300" s="1"/>
  <c r="J300" s="1"/>
  <c r="H300" i="11"/>
  <c r="I300" s="1"/>
  <c r="J300" s="1"/>
  <c r="H298" i="14"/>
  <c r="I298" s="1"/>
  <c r="J298" s="1"/>
  <c r="H298" i="11"/>
  <c r="I298" s="1"/>
  <c r="J298" s="1"/>
  <c r="H296" i="14"/>
  <c r="I296" s="1"/>
  <c r="J296" s="1"/>
  <c r="H296" i="11"/>
  <c r="I296" s="1"/>
  <c r="J296" s="1"/>
  <c r="H294" i="14"/>
  <c r="I294" s="1"/>
  <c r="J294" s="1"/>
  <c r="H294" i="11"/>
  <c r="I294" s="1"/>
  <c r="J294" s="1"/>
  <c r="H292" i="14"/>
  <c r="I292" s="1"/>
  <c r="J292" s="1"/>
  <c r="H292" i="11"/>
  <c r="I292" s="1"/>
  <c r="J292" s="1"/>
  <c r="H290" i="14"/>
  <c r="I290" s="1"/>
  <c r="J290" s="1"/>
  <c r="H290" i="11"/>
  <c r="I290" s="1"/>
  <c r="J290" s="1"/>
  <c r="H288" i="14"/>
  <c r="I288" s="1"/>
  <c r="J288" s="1"/>
  <c r="H288" i="11"/>
  <c r="I288" s="1"/>
  <c r="J288" s="1"/>
  <c r="H286" i="14"/>
  <c r="I286" s="1"/>
  <c r="J286" s="1"/>
  <c r="H286" i="11"/>
  <c r="I286" s="1"/>
  <c r="J286" s="1"/>
  <c r="H284" i="14"/>
  <c r="I284" s="1"/>
  <c r="J284" s="1"/>
  <c r="H284" i="11"/>
  <c r="I284" s="1"/>
  <c r="J284" s="1"/>
  <c r="H282" i="14"/>
  <c r="I282" s="1"/>
  <c r="J282" s="1"/>
  <c r="H282" i="11"/>
  <c r="I282" s="1"/>
  <c r="J282" s="1"/>
  <c r="H280" i="14"/>
  <c r="I280" s="1"/>
  <c r="J280" s="1"/>
  <c r="H280" i="11"/>
  <c r="I280" s="1"/>
  <c r="J280" s="1"/>
  <c r="H278" i="14"/>
  <c r="I278" s="1"/>
  <c r="J278" s="1"/>
  <c r="H278" i="11"/>
  <c r="I278" s="1"/>
  <c r="J278" s="1"/>
  <c r="H276" i="14"/>
  <c r="I276" s="1"/>
  <c r="J276" s="1"/>
  <c r="H276" i="11"/>
  <c r="I276" s="1"/>
  <c r="J276" s="1"/>
  <c r="H274" i="14"/>
  <c r="I274" s="1"/>
  <c r="J274" s="1"/>
  <c r="H274" i="11"/>
  <c r="I274" s="1"/>
  <c r="J274" s="1"/>
  <c r="H272" i="14"/>
  <c r="I272" s="1"/>
  <c r="J272" s="1"/>
  <c r="H272" i="11"/>
  <c r="I272" s="1"/>
  <c r="J272" s="1"/>
  <c r="H270" i="14"/>
  <c r="I270" s="1"/>
  <c r="J270" s="1"/>
  <c r="H270" i="11"/>
  <c r="I270" s="1"/>
  <c r="J270" s="1"/>
  <c r="H268" i="14"/>
  <c r="I268" s="1"/>
  <c r="J268" s="1"/>
  <c r="H268" i="11"/>
  <c r="I268" s="1"/>
  <c r="J268" s="1"/>
  <c r="H266" i="14"/>
  <c r="I266" s="1"/>
  <c r="J266" s="1"/>
  <c r="H266" i="11"/>
  <c r="I266" s="1"/>
  <c r="J266" s="1"/>
  <c r="H264" i="14"/>
  <c r="I264" s="1"/>
  <c r="J264" s="1"/>
  <c r="H264" i="11"/>
  <c r="I264" s="1"/>
  <c r="J264" s="1"/>
  <c r="H262" i="14"/>
  <c r="I262" s="1"/>
  <c r="J262" s="1"/>
  <c r="H262" i="11"/>
  <c r="I262" s="1"/>
  <c r="J262" s="1"/>
  <c r="H260" i="14"/>
  <c r="I260" s="1"/>
  <c r="J260" s="1"/>
  <c r="H260" i="11"/>
  <c r="I260" s="1"/>
  <c r="J260" s="1"/>
  <c r="H258" i="14"/>
  <c r="I258" s="1"/>
  <c r="J258" s="1"/>
  <c r="H258" i="11"/>
  <c r="I258" s="1"/>
  <c r="J258" s="1"/>
  <c r="H256" i="14"/>
  <c r="I256" s="1"/>
  <c r="J256" s="1"/>
  <c r="H256" i="11"/>
  <c r="I256" s="1"/>
  <c r="J256" s="1"/>
  <c r="H254" i="14"/>
  <c r="I254" s="1"/>
  <c r="J254" s="1"/>
  <c r="H254" i="11"/>
  <c r="I254" s="1"/>
  <c r="J254" s="1"/>
  <c r="H252" i="14"/>
  <c r="I252" s="1"/>
  <c r="J252" s="1"/>
  <c r="H252" i="11"/>
  <c r="I252" s="1"/>
  <c r="J252" s="1"/>
  <c r="H250" i="14"/>
  <c r="I250" s="1"/>
  <c r="J250" s="1"/>
  <c r="H250" i="11"/>
  <c r="I250" s="1"/>
  <c r="J250" s="1"/>
  <c r="H248" i="14"/>
  <c r="I248" s="1"/>
  <c r="J248" s="1"/>
  <c r="H248" i="11"/>
  <c r="I248" s="1"/>
  <c r="J248" s="1"/>
  <c r="H246" i="14"/>
  <c r="I246" s="1"/>
  <c r="J246" s="1"/>
  <c r="H246" i="11"/>
  <c r="I246" s="1"/>
  <c r="J246" s="1"/>
  <c r="H244" i="14"/>
  <c r="I244" s="1"/>
  <c r="J244" s="1"/>
  <c r="H244" i="11"/>
  <c r="I244" s="1"/>
  <c r="J244" s="1"/>
  <c r="H242" i="14"/>
  <c r="I242" s="1"/>
  <c r="J242" s="1"/>
  <c r="H242" i="11"/>
  <c r="I242" s="1"/>
  <c r="J242" s="1"/>
  <c r="H240" i="14"/>
  <c r="I240" s="1"/>
  <c r="J240" s="1"/>
  <c r="H240" i="11"/>
  <c r="I240" s="1"/>
  <c r="J240" s="1"/>
  <c r="H238" i="14"/>
  <c r="I238" s="1"/>
  <c r="J238" s="1"/>
  <c r="H238" i="11"/>
  <c r="I238" s="1"/>
  <c r="J238" s="1"/>
  <c r="H236" i="14"/>
  <c r="I236" s="1"/>
  <c r="J236" s="1"/>
  <c r="H236" i="11"/>
  <c r="I236" s="1"/>
  <c r="J236" s="1"/>
  <c r="H234" i="14"/>
  <c r="I234" s="1"/>
  <c r="J234" s="1"/>
  <c r="H234" i="11"/>
  <c r="I234" s="1"/>
  <c r="J234" s="1"/>
  <c r="H232" i="14"/>
  <c r="I232" s="1"/>
  <c r="J232" s="1"/>
  <c r="H232" i="11"/>
  <c r="I232" s="1"/>
  <c r="J232" s="1"/>
  <c r="H230" i="14"/>
  <c r="I230" s="1"/>
  <c r="J230" s="1"/>
  <c r="H230" i="11"/>
  <c r="I230" s="1"/>
  <c r="J230" s="1"/>
  <c r="H228" i="14"/>
  <c r="I228" s="1"/>
  <c r="J228" s="1"/>
  <c r="H228" i="11"/>
  <c r="I228" s="1"/>
  <c r="J228" s="1"/>
  <c r="H226" i="14"/>
  <c r="I226" s="1"/>
  <c r="J226" s="1"/>
  <c r="H226" i="11"/>
  <c r="I226" s="1"/>
  <c r="J226" s="1"/>
  <c r="H224" i="14"/>
  <c r="I224" s="1"/>
  <c r="J224" s="1"/>
  <c r="H224" i="11"/>
  <c r="I224" s="1"/>
  <c r="J224" s="1"/>
  <c r="H222" i="14"/>
  <c r="I222" s="1"/>
  <c r="J222" s="1"/>
  <c r="H222" i="11"/>
  <c r="I222" s="1"/>
  <c r="J222" s="1"/>
  <c r="H220" i="14"/>
  <c r="I220" s="1"/>
  <c r="J220" s="1"/>
  <c r="H220" i="11"/>
  <c r="I220" s="1"/>
  <c r="J220" s="1"/>
  <c r="H218" i="14"/>
  <c r="I218" s="1"/>
  <c r="J218" s="1"/>
  <c r="H218" i="11"/>
  <c r="I218" s="1"/>
  <c r="J218" s="1"/>
  <c r="H216" i="14"/>
  <c r="I216" s="1"/>
  <c r="J216" s="1"/>
  <c r="H216" i="11"/>
  <c r="I216" s="1"/>
  <c r="J216" s="1"/>
  <c r="H214" i="14"/>
  <c r="I214" s="1"/>
  <c r="J214" s="1"/>
  <c r="H214" i="11"/>
  <c r="I214" s="1"/>
  <c r="J214" s="1"/>
  <c r="H212" i="14"/>
  <c r="I212" s="1"/>
  <c r="J212" s="1"/>
  <c r="H212" i="11"/>
  <c r="I212" s="1"/>
  <c r="J212" s="1"/>
  <c r="H210" i="14"/>
  <c r="I210" s="1"/>
  <c r="J210" s="1"/>
  <c r="H210" i="11"/>
  <c r="I210" s="1"/>
  <c r="J210" s="1"/>
  <c r="H208" i="14"/>
  <c r="I208" s="1"/>
  <c r="J208" s="1"/>
  <c r="H208" i="11"/>
  <c r="I208" s="1"/>
  <c r="J208" s="1"/>
  <c r="H206" i="14"/>
  <c r="I206" s="1"/>
  <c r="J206" s="1"/>
  <c r="H206" i="11"/>
  <c r="I206" s="1"/>
  <c r="J206" s="1"/>
  <c r="H204" i="14"/>
  <c r="I204" s="1"/>
  <c r="J204" s="1"/>
  <c r="H204" i="11"/>
  <c r="I204" s="1"/>
  <c r="J204" s="1"/>
  <c r="H202" i="14"/>
  <c r="I202" s="1"/>
  <c r="J202" s="1"/>
  <c r="H202" i="11"/>
  <c r="I202" s="1"/>
  <c r="J202" s="1"/>
  <c r="H200" i="14"/>
  <c r="I200" s="1"/>
  <c r="J200" s="1"/>
  <c r="H200" i="11"/>
  <c r="I200" s="1"/>
  <c r="J200" s="1"/>
  <c r="H198" i="14"/>
  <c r="I198" s="1"/>
  <c r="J198" s="1"/>
  <c r="H198" i="11"/>
  <c r="I198" s="1"/>
  <c r="J198" s="1"/>
  <c r="H179" i="14"/>
  <c r="I179" s="1"/>
  <c r="J179" s="1"/>
  <c r="H179" i="11"/>
  <c r="I179" s="1"/>
  <c r="J179" s="1"/>
  <c r="H177" i="14"/>
  <c r="I177" s="1"/>
  <c r="J177" s="1"/>
  <c r="H177" i="11"/>
  <c r="I177" s="1"/>
  <c r="J177" s="1"/>
  <c r="H175" i="14"/>
  <c r="I175" s="1"/>
  <c r="J175" s="1"/>
  <c r="H175" i="11"/>
  <c r="I175" s="1"/>
  <c r="J175" s="1"/>
  <c r="H170" i="14"/>
  <c r="I170" s="1"/>
  <c r="J170" s="1"/>
  <c r="H170" i="11"/>
  <c r="I170" s="1"/>
  <c r="J170" s="1"/>
  <c r="H168" i="14"/>
  <c r="I168" s="1"/>
  <c r="J168" s="1"/>
  <c r="H168" i="11"/>
  <c r="I168" s="1"/>
  <c r="J168" s="1"/>
  <c r="H166" i="14"/>
  <c r="I166" s="1"/>
  <c r="J166" s="1"/>
  <c r="H166" i="11"/>
  <c r="I166" s="1"/>
  <c r="J166" s="1"/>
  <c r="H164" i="14"/>
  <c r="I164" s="1"/>
  <c r="J164" s="1"/>
  <c r="H164" i="11"/>
  <c r="I164" s="1"/>
  <c r="J164" s="1"/>
  <c r="H162" i="14"/>
  <c r="I162" s="1"/>
  <c r="J162" s="1"/>
  <c r="H162" i="11"/>
  <c r="I162" s="1"/>
  <c r="J162" s="1"/>
  <c r="H160" i="14"/>
  <c r="I160" s="1"/>
  <c r="J160" s="1"/>
  <c r="H160" i="11"/>
  <c r="I160" s="1"/>
  <c r="J160" s="1"/>
  <c r="H158" i="14"/>
  <c r="I158" s="1"/>
  <c r="J158" s="1"/>
  <c r="H158" i="11"/>
  <c r="I158" s="1"/>
  <c r="J158" s="1"/>
  <c r="H156" i="14"/>
  <c r="I156" s="1"/>
  <c r="J156" s="1"/>
  <c r="H156" i="11"/>
  <c r="I156" s="1"/>
  <c r="J156" s="1"/>
  <c r="H154" i="14"/>
  <c r="I154" s="1"/>
  <c r="J154" s="1"/>
  <c r="H154" i="11"/>
  <c r="I154" s="1"/>
  <c r="J154" s="1"/>
  <c r="H152" i="14"/>
  <c r="I152" s="1"/>
  <c r="J152" s="1"/>
  <c r="H152" i="11"/>
  <c r="I152" s="1"/>
  <c r="J152" s="1"/>
  <c r="H150" i="14"/>
  <c r="I150" s="1"/>
  <c r="J150" s="1"/>
  <c r="H150" i="11"/>
  <c r="I150" s="1"/>
  <c r="J150" s="1"/>
  <c r="H148" i="14"/>
  <c r="I148" s="1"/>
  <c r="J148" s="1"/>
  <c r="H148" i="11"/>
  <c r="I148" s="1"/>
  <c r="J148" s="1"/>
  <c r="H146" i="14"/>
  <c r="I146" s="1"/>
  <c r="J146" s="1"/>
  <c r="H146" i="11"/>
  <c r="I146" s="1"/>
  <c r="J146" s="1"/>
  <c r="H144" i="14"/>
  <c r="I144" s="1"/>
  <c r="J144" s="1"/>
  <c r="H144" i="11"/>
  <c r="I144" s="1"/>
  <c r="J144" s="1"/>
  <c r="H142" i="14"/>
  <c r="I142" s="1"/>
  <c r="J142" s="1"/>
  <c r="H142" i="11"/>
  <c r="I142" s="1"/>
  <c r="J142" s="1"/>
  <c r="H140" i="14"/>
  <c r="I140" s="1"/>
  <c r="J140" s="1"/>
  <c r="H140" i="11"/>
  <c r="I140" s="1"/>
  <c r="J140" s="1"/>
  <c r="H138" i="14"/>
  <c r="I138" s="1"/>
  <c r="J138" s="1"/>
  <c r="H138" i="11"/>
  <c r="I138" s="1"/>
  <c r="J138" s="1"/>
  <c r="H136" i="14"/>
  <c r="I136" s="1"/>
  <c r="J136" s="1"/>
  <c r="H136" i="11"/>
  <c r="I136" s="1"/>
  <c r="J136" s="1"/>
  <c r="H134" i="14"/>
  <c r="I134" s="1"/>
  <c r="J134" s="1"/>
  <c r="H134" i="11"/>
  <c r="I134" s="1"/>
  <c r="J134" s="1"/>
  <c r="H132" i="14"/>
  <c r="I132" s="1"/>
  <c r="J132" s="1"/>
  <c r="H132" i="11"/>
  <c r="I132" s="1"/>
  <c r="J132" s="1"/>
  <c r="H130" i="14"/>
  <c r="I130" s="1"/>
  <c r="J130" s="1"/>
  <c r="H130" i="11"/>
  <c r="I130" s="1"/>
  <c r="J130" s="1"/>
  <c r="H128" i="14"/>
  <c r="I128" s="1"/>
  <c r="J128" s="1"/>
  <c r="H128" i="11"/>
  <c r="I128" s="1"/>
  <c r="J128" s="1"/>
  <c r="H126" i="14"/>
  <c r="I126" s="1"/>
  <c r="J126" s="1"/>
  <c r="H126" i="11"/>
  <c r="I126" s="1"/>
  <c r="J126" s="1"/>
  <c r="H124" i="14"/>
  <c r="I124" s="1"/>
  <c r="J124" s="1"/>
  <c r="H124" i="11"/>
  <c r="I124" s="1"/>
  <c r="J124" s="1"/>
  <c r="H122" i="14"/>
  <c r="I122" s="1"/>
  <c r="J122" s="1"/>
  <c r="H122" i="11"/>
  <c r="I122" s="1"/>
  <c r="J122" s="1"/>
  <c r="H120" i="14"/>
  <c r="I120" s="1"/>
  <c r="J120" s="1"/>
  <c r="H120" i="11"/>
  <c r="I120" s="1"/>
  <c r="J120" s="1"/>
  <c r="H118" i="14"/>
  <c r="I118" s="1"/>
  <c r="J118" s="1"/>
  <c r="H118" i="11"/>
  <c r="I118" s="1"/>
  <c r="J118" s="1"/>
  <c r="H116" i="14"/>
  <c r="I116" s="1"/>
  <c r="J116" s="1"/>
  <c r="H116" i="11"/>
  <c r="I116" s="1"/>
  <c r="J116" s="1"/>
  <c r="H114" i="14"/>
  <c r="I114" s="1"/>
  <c r="J114" s="1"/>
  <c r="H114" i="11"/>
  <c r="I114" s="1"/>
  <c r="J114" s="1"/>
  <c r="H112" i="14"/>
  <c r="I112" s="1"/>
  <c r="J112" s="1"/>
  <c r="H112" i="11"/>
  <c r="I112" s="1"/>
  <c r="J112" s="1"/>
  <c r="H110" i="14"/>
  <c r="I110" s="1"/>
  <c r="J110" s="1"/>
  <c r="H110" i="11"/>
  <c r="I110" s="1"/>
  <c r="J110" s="1"/>
  <c r="H108" i="14"/>
  <c r="I108" s="1"/>
  <c r="J108" s="1"/>
  <c r="H108" i="11"/>
  <c r="I108" s="1"/>
  <c r="J108" s="1"/>
  <c r="H106" i="14"/>
  <c r="I106" s="1"/>
  <c r="J106" s="1"/>
  <c r="H106" i="11"/>
  <c r="I106" s="1"/>
  <c r="J106" s="1"/>
  <c r="H103" i="14"/>
  <c r="I103" s="1"/>
  <c r="J103" s="1"/>
  <c r="H103" i="11"/>
  <c r="I103" s="1"/>
  <c r="J103" s="1"/>
  <c r="H99" i="14"/>
  <c r="I99" s="1"/>
  <c r="J99" s="1"/>
  <c r="H99" i="11"/>
  <c r="I99" s="1"/>
  <c r="J99" s="1"/>
  <c r="H97" i="14"/>
  <c r="I97" s="1"/>
  <c r="J97" s="1"/>
  <c r="H97" i="11"/>
  <c r="I97" s="1"/>
  <c r="J97" s="1"/>
  <c r="H95" i="14"/>
  <c r="I95" s="1"/>
  <c r="J95" s="1"/>
  <c r="H95" i="11"/>
  <c r="I95" s="1"/>
  <c r="J95" s="1"/>
  <c r="H93" i="14"/>
  <c r="I93" s="1"/>
  <c r="J93" s="1"/>
  <c r="H93" i="11"/>
  <c r="I93" s="1"/>
  <c r="J93" s="1"/>
  <c r="H91" i="14"/>
  <c r="I91" s="1"/>
  <c r="J91" s="1"/>
  <c r="H91" i="11"/>
  <c r="I91" s="1"/>
  <c r="J91" s="1"/>
  <c r="H89" i="14"/>
  <c r="I89" s="1"/>
  <c r="J89" s="1"/>
  <c r="H89" i="11"/>
  <c r="I89" s="1"/>
  <c r="J89" s="1"/>
  <c r="H87" i="14"/>
  <c r="I87" s="1"/>
  <c r="J87" s="1"/>
  <c r="H87" i="11"/>
  <c r="I87" s="1"/>
  <c r="J87" s="1"/>
  <c r="H85" i="14"/>
  <c r="I85" s="1"/>
  <c r="J85" s="1"/>
  <c r="H85" i="11"/>
  <c r="I85" s="1"/>
  <c r="J85" s="1"/>
  <c r="H82" i="14"/>
  <c r="I82" s="1"/>
  <c r="J82" s="1"/>
  <c r="H82" i="11"/>
  <c r="I82" s="1"/>
  <c r="J82" s="1"/>
  <c r="H80" i="14"/>
  <c r="I80" s="1"/>
  <c r="J80" s="1"/>
  <c r="H80" i="11"/>
  <c r="I80" s="1"/>
  <c r="J80" s="1"/>
  <c r="H78" i="14"/>
  <c r="I78" s="1"/>
  <c r="J78" s="1"/>
  <c r="H78" i="11"/>
  <c r="I78" s="1"/>
  <c r="J78" s="1"/>
  <c r="H76" i="14"/>
  <c r="I76" s="1"/>
  <c r="J76" s="1"/>
  <c r="H76" i="11"/>
  <c r="I76" s="1"/>
  <c r="J76" s="1"/>
  <c r="H74" i="14"/>
  <c r="I74" s="1"/>
  <c r="J74" s="1"/>
  <c r="H74" i="11"/>
  <c r="I74" s="1"/>
  <c r="J74" s="1"/>
  <c r="H72" i="14"/>
  <c r="I72" s="1"/>
  <c r="J72" s="1"/>
  <c r="H72" i="11"/>
  <c r="I72" s="1"/>
  <c r="J72" s="1"/>
  <c r="H70" i="14"/>
  <c r="I70" s="1"/>
  <c r="J70" s="1"/>
  <c r="H70" i="11"/>
  <c r="I70" s="1"/>
  <c r="J70" s="1"/>
  <c r="H68" i="14"/>
  <c r="I68" s="1"/>
  <c r="J68" s="1"/>
  <c r="H68" i="11"/>
  <c r="I68" s="1"/>
  <c r="J68" s="1"/>
  <c r="H66" i="14"/>
  <c r="I66" s="1"/>
  <c r="J66" s="1"/>
  <c r="H66" i="11"/>
  <c r="I66" s="1"/>
  <c r="J66" s="1"/>
  <c r="H64" i="14"/>
  <c r="I64" s="1"/>
  <c r="J64" s="1"/>
  <c r="H64" i="11"/>
  <c r="I64" s="1"/>
  <c r="J64" s="1"/>
  <c r="H62" i="14"/>
  <c r="I62" s="1"/>
  <c r="J62" s="1"/>
  <c r="H62" i="11"/>
  <c r="I62" s="1"/>
  <c r="J62" s="1"/>
  <c r="H60" i="14"/>
  <c r="I60" s="1"/>
  <c r="J60" s="1"/>
  <c r="H60" i="11"/>
  <c r="I60" s="1"/>
  <c r="J60" s="1"/>
  <c r="H58" i="14"/>
  <c r="I58" s="1"/>
  <c r="J58" s="1"/>
  <c r="H58" i="11"/>
  <c r="I58" s="1"/>
  <c r="J58" s="1"/>
  <c r="H56" i="14"/>
  <c r="I56" s="1"/>
  <c r="J56" s="1"/>
  <c r="H56" i="11"/>
  <c r="I56" s="1"/>
  <c r="J56" s="1"/>
  <c r="H54" i="14"/>
  <c r="I54" s="1"/>
  <c r="J54" s="1"/>
  <c r="H54" i="11"/>
  <c r="I54" s="1"/>
  <c r="J54" s="1"/>
  <c r="H52" i="14"/>
  <c r="I52" s="1"/>
  <c r="J52" s="1"/>
  <c r="H52" i="11"/>
  <c r="I52" s="1"/>
  <c r="J52" s="1"/>
  <c r="H50" i="14"/>
  <c r="I50" s="1"/>
  <c r="J50" s="1"/>
  <c r="H50" i="11"/>
  <c r="I50" s="1"/>
  <c r="J50" s="1"/>
  <c r="H46" i="14"/>
  <c r="I46" s="1"/>
  <c r="J46" s="1"/>
  <c r="H46" i="11"/>
  <c r="I46" s="1"/>
  <c r="J46" s="1"/>
  <c r="H44" i="14"/>
  <c r="I44" s="1"/>
  <c r="J44" s="1"/>
  <c r="H44" i="11"/>
  <c r="I44" s="1"/>
  <c r="J44" s="1"/>
  <c r="H41" i="14"/>
  <c r="I41" s="1"/>
  <c r="J41" s="1"/>
  <c r="H41" i="11"/>
  <c r="I41" s="1"/>
  <c r="J41" s="1"/>
  <c r="H39" i="14"/>
  <c r="I39" s="1"/>
  <c r="J39" s="1"/>
  <c r="H39" i="11"/>
  <c r="I39" s="1"/>
  <c r="H37" i="14"/>
  <c r="I37" s="1"/>
  <c r="H37" i="11"/>
  <c r="I37" s="1"/>
  <c r="H35" i="14"/>
  <c r="I35" s="1"/>
  <c r="J35" s="1"/>
  <c r="H35" i="11"/>
  <c r="I35" s="1"/>
  <c r="H33" i="14"/>
  <c r="I33" s="1"/>
  <c r="H33" i="11"/>
  <c r="I33" s="1"/>
  <c r="H31" i="14"/>
  <c r="I31" s="1"/>
  <c r="H31" i="11"/>
  <c r="I31" s="1"/>
  <c r="H29" i="14"/>
  <c r="I29" s="1"/>
  <c r="H29" i="11"/>
  <c r="I29" s="1"/>
  <c r="H27" i="14"/>
  <c r="I27" s="1"/>
  <c r="J27" s="1"/>
  <c r="H27" i="11"/>
  <c r="I27" s="1"/>
  <c r="H25" i="14"/>
  <c r="I25" s="1"/>
  <c r="H25" i="11"/>
  <c r="I25" s="1"/>
  <c r="H23" i="14"/>
  <c r="I23" s="1"/>
  <c r="J23" s="1"/>
  <c r="H23" i="11"/>
  <c r="I23" s="1"/>
  <c r="H21" i="14"/>
  <c r="I21" s="1"/>
  <c r="H21" i="11"/>
  <c r="I21" s="1"/>
  <c r="H369" i="14"/>
  <c r="I369" s="1"/>
  <c r="J369" s="1"/>
  <c r="H369" i="11"/>
  <c r="I369" s="1"/>
  <c r="J369" s="1"/>
  <c r="H367" i="14"/>
  <c r="I367" s="1"/>
  <c r="J367" s="1"/>
  <c r="H367" i="11"/>
  <c r="I367" s="1"/>
  <c r="J367" s="1"/>
  <c r="H365" i="14"/>
  <c r="I365" s="1"/>
  <c r="J365" s="1"/>
  <c r="H365" i="11"/>
  <c r="I365" s="1"/>
  <c r="J365" s="1"/>
  <c r="H363" i="14"/>
  <c r="I363" s="1"/>
  <c r="J363" s="1"/>
  <c r="H363" i="11"/>
  <c r="I363" s="1"/>
  <c r="J363" s="1"/>
  <c r="H361" i="14"/>
  <c r="I361" s="1"/>
  <c r="J361" s="1"/>
  <c r="H361" i="11"/>
  <c r="I361" s="1"/>
  <c r="J361" s="1"/>
  <c r="D19" i="14"/>
  <c r="D19" i="11"/>
  <c r="D15" i="14"/>
  <c r="D15" i="11"/>
  <c r="H19" i="14"/>
  <c r="I19" s="1"/>
  <c r="J19" s="1"/>
  <c r="H19" i="11"/>
  <c r="I19" s="1"/>
  <c r="H16" i="14"/>
  <c r="I16" s="1"/>
  <c r="H16" i="11"/>
  <c r="I16" s="1"/>
  <c r="H13" i="14"/>
  <c r="I13" s="1"/>
  <c r="H13" i="11"/>
  <c r="I13" s="1"/>
  <c r="J13" s="1"/>
  <c r="H377" i="6"/>
  <c r="I377" s="1"/>
  <c r="J377" s="1"/>
  <c r="H377" i="9"/>
  <c r="I377" s="1"/>
  <c r="J377" s="1"/>
  <c r="H374" i="6"/>
  <c r="I374" s="1"/>
  <c r="J374" s="1"/>
  <c r="H374" i="9"/>
  <c r="I374" s="1"/>
  <c r="J374" s="1"/>
  <c r="H372"/>
  <c r="I372" s="1"/>
  <c r="J372" s="1"/>
  <c r="H372" i="6"/>
  <c r="I372" s="1"/>
  <c r="J372" s="1"/>
  <c r="H370"/>
  <c r="I370" s="1"/>
  <c r="J370" s="1"/>
  <c r="H370" i="9"/>
  <c r="I370" s="1"/>
  <c r="J370" s="1"/>
  <c r="H357" i="6"/>
  <c r="I357" s="1"/>
  <c r="J357" s="1"/>
  <c r="H357" i="9"/>
  <c r="I357" s="1"/>
  <c r="J357" s="1"/>
  <c r="H355" i="6"/>
  <c r="I355" s="1"/>
  <c r="J355" s="1"/>
  <c r="H355" i="9"/>
  <c r="I355" s="1"/>
  <c r="J355" s="1"/>
  <c r="H353" i="6"/>
  <c r="I353" s="1"/>
  <c r="J353" s="1"/>
  <c r="H353" i="9"/>
  <c r="I353" s="1"/>
  <c r="J353" s="1"/>
  <c r="H349" i="6"/>
  <c r="I349" s="1"/>
  <c r="J349" s="1"/>
  <c r="H349" i="9"/>
  <c r="I349" s="1"/>
  <c r="J349" s="1"/>
  <c r="H345" i="6"/>
  <c r="I345" s="1"/>
  <c r="J345" s="1"/>
  <c r="H345" i="9"/>
  <c r="I345" s="1"/>
  <c r="J345" s="1"/>
  <c r="H341" i="6"/>
  <c r="I341" s="1"/>
  <c r="J341" s="1"/>
  <c r="H341" i="9"/>
  <c r="I341" s="1"/>
  <c r="J341" s="1"/>
  <c r="H339" i="6"/>
  <c r="I339" s="1"/>
  <c r="J339" s="1"/>
  <c r="H339" i="9"/>
  <c r="I339" s="1"/>
  <c r="J339" s="1"/>
  <c r="H337" i="6"/>
  <c r="I337" s="1"/>
  <c r="J337" s="1"/>
  <c r="H337" i="9"/>
  <c r="I337" s="1"/>
  <c r="J337" s="1"/>
  <c r="H335" i="6"/>
  <c r="I335" s="1"/>
  <c r="J335" s="1"/>
  <c r="H335" i="9"/>
  <c r="I335" s="1"/>
  <c r="J335" s="1"/>
  <c r="H333" i="6"/>
  <c r="I333" s="1"/>
  <c r="J333" s="1"/>
  <c r="H333" i="9"/>
  <c r="I333" s="1"/>
  <c r="J333" s="1"/>
  <c r="H331" i="6"/>
  <c r="I331" s="1"/>
  <c r="J331" s="1"/>
  <c r="H331" i="9"/>
  <c r="I331" s="1"/>
  <c r="J331" s="1"/>
  <c r="H329" i="6"/>
  <c r="I329" s="1"/>
  <c r="J329" s="1"/>
  <c r="H329" i="9"/>
  <c r="I329" s="1"/>
  <c r="J329" s="1"/>
  <c r="H327" i="6"/>
  <c r="I327" s="1"/>
  <c r="J327" s="1"/>
  <c r="H327" i="9"/>
  <c r="I327" s="1"/>
  <c r="J327" s="1"/>
  <c r="H325" i="6"/>
  <c r="I325" s="1"/>
  <c r="J325" s="1"/>
  <c r="H325" i="9"/>
  <c r="I325" s="1"/>
  <c r="J325" s="1"/>
  <c r="H323" i="6"/>
  <c r="I323" s="1"/>
  <c r="J323" s="1"/>
  <c r="H323" i="9"/>
  <c r="I323" s="1"/>
  <c r="J323" s="1"/>
  <c r="H321" i="6"/>
  <c r="I321" s="1"/>
  <c r="J321" s="1"/>
  <c r="H321" i="9"/>
  <c r="I321" s="1"/>
  <c r="J321" s="1"/>
  <c r="H319" i="6"/>
  <c r="I319" s="1"/>
  <c r="J319" s="1"/>
  <c r="H319" i="9"/>
  <c r="I319" s="1"/>
  <c r="J319" s="1"/>
  <c r="H317" i="6"/>
  <c r="I317" s="1"/>
  <c r="J317" s="1"/>
  <c r="H317" i="9"/>
  <c r="I317" s="1"/>
  <c r="J317" s="1"/>
  <c r="H315" i="6"/>
  <c r="I315" s="1"/>
  <c r="J315" s="1"/>
  <c r="H315" i="9"/>
  <c r="I315" s="1"/>
  <c r="J315" s="1"/>
  <c r="H313" i="6"/>
  <c r="I313" s="1"/>
  <c r="J313" s="1"/>
  <c r="H313" i="9"/>
  <c r="I313" s="1"/>
  <c r="J313" s="1"/>
  <c r="H311" i="6"/>
  <c r="I311" s="1"/>
  <c r="J311" s="1"/>
  <c r="H311" i="9"/>
  <c r="I311" s="1"/>
  <c r="J311" s="1"/>
  <c r="H309" i="6"/>
  <c r="I309" s="1"/>
  <c r="J309" s="1"/>
  <c r="H309" i="9"/>
  <c r="I309" s="1"/>
  <c r="J309" s="1"/>
  <c r="H307" i="6"/>
  <c r="I307" s="1"/>
  <c r="J307" s="1"/>
  <c r="H307" i="9"/>
  <c r="I307" s="1"/>
  <c r="J307" s="1"/>
  <c r="H305" i="6"/>
  <c r="I305" s="1"/>
  <c r="J305" s="1"/>
  <c r="H305" i="9"/>
  <c r="I305" s="1"/>
  <c r="J305" s="1"/>
  <c r="H303" i="6"/>
  <c r="I303" s="1"/>
  <c r="J303" s="1"/>
  <c r="H303" i="9"/>
  <c r="I303" s="1"/>
  <c r="J303" s="1"/>
  <c r="H301" i="6"/>
  <c r="I301" s="1"/>
  <c r="J301" s="1"/>
  <c r="H301" i="9"/>
  <c r="I301" s="1"/>
  <c r="J301" s="1"/>
  <c r="H299" i="6"/>
  <c r="I299" s="1"/>
  <c r="J299" s="1"/>
  <c r="H299" i="9"/>
  <c r="I299" s="1"/>
  <c r="J299" s="1"/>
  <c r="H297" i="6"/>
  <c r="I297" s="1"/>
  <c r="J297" s="1"/>
  <c r="H297" i="9"/>
  <c r="I297" s="1"/>
  <c r="J297" s="1"/>
  <c r="H295" i="6"/>
  <c r="I295" s="1"/>
  <c r="J295" s="1"/>
  <c r="H295" i="9"/>
  <c r="I295" s="1"/>
  <c r="J295" s="1"/>
  <c r="H293" i="6"/>
  <c r="I293" s="1"/>
  <c r="J293" s="1"/>
  <c r="H293" i="9"/>
  <c r="I293" s="1"/>
  <c r="J293" s="1"/>
  <c r="H291" i="6"/>
  <c r="I291" s="1"/>
  <c r="J291" s="1"/>
  <c r="H291" i="9"/>
  <c r="I291" s="1"/>
  <c r="J291" s="1"/>
  <c r="H289" i="6"/>
  <c r="I289" s="1"/>
  <c r="J289" s="1"/>
  <c r="H289" i="9"/>
  <c r="I289" s="1"/>
  <c r="J289" s="1"/>
  <c r="H287" i="6"/>
  <c r="I287" s="1"/>
  <c r="J287" s="1"/>
  <c r="H287" i="9"/>
  <c r="I287" s="1"/>
  <c r="J287" s="1"/>
  <c r="H285" i="6"/>
  <c r="I285" s="1"/>
  <c r="J285" s="1"/>
  <c r="H285" i="9"/>
  <c r="I285" s="1"/>
  <c r="J285" s="1"/>
  <c r="H283" i="6"/>
  <c r="I283" s="1"/>
  <c r="J283" s="1"/>
  <c r="H283" i="9"/>
  <c r="I283" s="1"/>
  <c r="J283" s="1"/>
  <c r="H281" i="6"/>
  <c r="I281" s="1"/>
  <c r="J281" s="1"/>
  <c r="H281" i="9"/>
  <c r="I281" s="1"/>
  <c r="J281" s="1"/>
  <c r="H279" i="6"/>
  <c r="I279" s="1"/>
  <c r="J279" s="1"/>
  <c r="H279" i="9"/>
  <c r="I279" s="1"/>
  <c r="J279" s="1"/>
  <c r="H277" i="6"/>
  <c r="I277" s="1"/>
  <c r="J277" s="1"/>
  <c r="H277" i="9"/>
  <c r="I277" s="1"/>
  <c r="J277" s="1"/>
  <c r="H275" i="6"/>
  <c r="I275" s="1"/>
  <c r="J275" s="1"/>
  <c r="H275" i="9"/>
  <c r="I275" s="1"/>
  <c r="J275" s="1"/>
  <c r="H273" i="6"/>
  <c r="I273" s="1"/>
  <c r="J273" s="1"/>
  <c r="H273" i="9"/>
  <c r="I273" s="1"/>
  <c r="J273" s="1"/>
  <c r="H271" i="6"/>
  <c r="I271" s="1"/>
  <c r="J271" s="1"/>
  <c r="H271" i="9"/>
  <c r="I271" s="1"/>
  <c r="J271" s="1"/>
  <c r="H269" i="6"/>
  <c r="I269" s="1"/>
  <c r="J269" s="1"/>
  <c r="H269" i="9"/>
  <c r="I269" s="1"/>
  <c r="J269" s="1"/>
  <c r="H267" i="6"/>
  <c r="I267" s="1"/>
  <c r="J267" s="1"/>
  <c r="H267" i="9"/>
  <c r="I267" s="1"/>
  <c r="J267" s="1"/>
  <c r="H265" i="6"/>
  <c r="I265" s="1"/>
  <c r="J265" s="1"/>
  <c r="H265" i="9"/>
  <c r="I265" s="1"/>
  <c r="J265" s="1"/>
  <c r="H263" i="6"/>
  <c r="I263" s="1"/>
  <c r="J263" s="1"/>
  <c r="H263" i="9"/>
  <c r="I263" s="1"/>
  <c r="J263" s="1"/>
  <c r="H261" i="6"/>
  <c r="I261" s="1"/>
  <c r="J261" s="1"/>
  <c r="H261" i="9"/>
  <c r="I261" s="1"/>
  <c r="J261" s="1"/>
  <c r="H259" i="6"/>
  <c r="I259" s="1"/>
  <c r="J259" s="1"/>
  <c r="H259" i="9"/>
  <c r="I259" s="1"/>
  <c r="J259" s="1"/>
  <c r="H257" i="6"/>
  <c r="I257" s="1"/>
  <c r="J257" s="1"/>
  <c r="H257" i="9"/>
  <c r="I257" s="1"/>
  <c r="J257" s="1"/>
  <c r="H255" i="6"/>
  <c r="I255" s="1"/>
  <c r="J255" s="1"/>
  <c r="H255" i="9"/>
  <c r="I255" s="1"/>
  <c r="J255" s="1"/>
  <c r="H253" i="6"/>
  <c r="I253" s="1"/>
  <c r="J253" s="1"/>
  <c r="H253" i="9"/>
  <c r="I253" s="1"/>
  <c r="J253" s="1"/>
  <c r="H251" i="6"/>
  <c r="I251" s="1"/>
  <c r="J251" s="1"/>
  <c r="H251" i="9"/>
  <c r="I251" s="1"/>
  <c r="J251" s="1"/>
  <c r="H249" i="6"/>
  <c r="I249" s="1"/>
  <c r="J249" s="1"/>
  <c r="H249" i="9"/>
  <c r="I249" s="1"/>
  <c r="J249" s="1"/>
  <c r="H247" i="6"/>
  <c r="I247" s="1"/>
  <c r="J247" s="1"/>
  <c r="H247" i="9"/>
  <c r="I247" s="1"/>
  <c r="J247" s="1"/>
  <c r="H245" i="6"/>
  <c r="I245" s="1"/>
  <c r="J245" s="1"/>
  <c r="H245" i="9"/>
  <c r="I245" s="1"/>
  <c r="J245" s="1"/>
  <c r="H243" i="6"/>
  <c r="I243" s="1"/>
  <c r="J243" s="1"/>
  <c r="H243" i="9"/>
  <c r="I243" s="1"/>
  <c r="J243" s="1"/>
  <c r="H241" i="6"/>
  <c r="I241" s="1"/>
  <c r="J241" s="1"/>
  <c r="H241" i="9"/>
  <c r="I241" s="1"/>
  <c r="J241" s="1"/>
  <c r="H239" i="6"/>
  <c r="I239" s="1"/>
  <c r="J239" s="1"/>
  <c r="H239" i="9"/>
  <c r="I239" s="1"/>
  <c r="J239" s="1"/>
  <c r="H237" i="6"/>
  <c r="I237" s="1"/>
  <c r="J237" s="1"/>
  <c r="H237" i="9"/>
  <c r="I237" s="1"/>
  <c r="J237" s="1"/>
  <c r="H235" i="6"/>
  <c r="I235" s="1"/>
  <c r="J235" s="1"/>
  <c r="H235" i="9"/>
  <c r="I235" s="1"/>
  <c r="J235" s="1"/>
  <c r="H233" i="6"/>
  <c r="I233" s="1"/>
  <c r="J233" s="1"/>
  <c r="H233" i="9"/>
  <c r="I233" s="1"/>
  <c r="J233" s="1"/>
  <c r="H231" i="6"/>
  <c r="I231" s="1"/>
  <c r="J231" s="1"/>
  <c r="H231" i="9"/>
  <c r="I231" s="1"/>
  <c r="J231" s="1"/>
  <c r="H229" i="6"/>
  <c r="I229" s="1"/>
  <c r="J229" s="1"/>
  <c r="H229" i="9"/>
  <c r="I229" s="1"/>
  <c r="J229" s="1"/>
  <c r="H227" i="6"/>
  <c r="I227" s="1"/>
  <c r="J227" s="1"/>
  <c r="H227" i="9"/>
  <c r="I227" s="1"/>
  <c r="J227" s="1"/>
  <c r="H225" i="6"/>
  <c r="I225" s="1"/>
  <c r="J225" s="1"/>
  <c r="H225" i="9"/>
  <c r="I225" s="1"/>
  <c r="J225" s="1"/>
  <c r="H223" i="6"/>
  <c r="I223" s="1"/>
  <c r="J223" s="1"/>
  <c r="H223" i="9"/>
  <c r="I223" s="1"/>
  <c r="J223" s="1"/>
  <c r="H221" i="6"/>
  <c r="I221" s="1"/>
  <c r="J221" s="1"/>
  <c r="H221" i="9"/>
  <c r="I221" s="1"/>
  <c r="J221" s="1"/>
  <c r="H219" i="6"/>
  <c r="I219" s="1"/>
  <c r="J219" s="1"/>
  <c r="H219" i="9"/>
  <c r="I219" s="1"/>
  <c r="J219" s="1"/>
  <c r="H217" i="6"/>
  <c r="I217" s="1"/>
  <c r="J217" s="1"/>
  <c r="H217" i="9"/>
  <c r="I217" s="1"/>
  <c r="J217" s="1"/>
  <c r="H215" i="6"/>
  <c r="I215" s="1"/>
  <c r="J215" s="1"/>
  <c r="H215" i="9"/>
  <c r="I215" s="1"/>
  <c r="J215" s="1"/>
  <c r="H213" i="6"/>
  <c r="I213" s="1"/>
  <c r="J213" s="1"/>
  <c r="H213" i="9"/>
  <c r="I213" s="1"/>
  <c r="J213" s="1"/>
  <c r="H211" i="6"/>
  <c r="I211" s="1"/>
  <c r="J211" s="1"/>
  <c r="H211" i="9"/>
  <c r="I211" s="1"/>
  <c r="J211" s="1"/>
  <c r="H209" i="6"/>
  <c r="I209" s="1"/>
  <c r="J209" s="1"/>
  <c r="H209" i="9"/>
  <c r="I209" s="1"/>
  <c r="J209" s="1"/>
  <c r="H207" i="6"/>
  <c r="I207" s="1"/>
  <c r="J207" s="1"/>
  <c r="H207" i="9"/>
  <c r="I207" s="1"/>
  <c r="J207" s="1"/>
  <c r="H205" i="6"/>
  <c r="I205" s="1"/>
  <c r="J205" s="1"/>
  <c r="H205" i="9"/>
  <c r="I205" s="1"/>
  <c r="J205" s="1"/>
  <c r="H203" i="6"/>
  <c r="I203" s="1"/>
  <c r="J203" s="1"/>
  <c r="H203" i="9"/>
  <c r="I203" s="1"/>
  <c r="J203" s="1"/>
  <c r="H201" i="6"/>
  <c r="I201" s="1"/>
  <c r="J201" s="1"/>
  <c r="H201" i="9"/>
  <c r="I201" s="1"/>
  <c r="J201" s="1"/>
  <c r="H199" i="6"/>
  <c r="I199" s="1"/>
  <c r="J199" s="1"/>
  <c r="H199" i="9"/>
  <c r="I199" s="1"/>
  <c r="J199" s="1"/>
  <c r="H197" i="6"/>
  <c r="I197" s="1"/>
  <c r="J197" s="1"/>
  <c r="H197" i="9"/>
  <c r="I197" s="1"/>
  <c r="J197" s="1"/>
  <c r="H178" i="6"/>
  <c r="I178" s="1"/>
  <c r="J178" s="1"/>
  <c r="H178" i="9"/>
  <c r="I178" s="1"/>
  <c r="J178" s="1"/>
  <c r="H176" i="6"/>
  <c r="I176" s="1"/>
  <c r="J176" s="1"/>
  <c r="H176" i="9"/>
  <c r="I176" s="1"/>
  <c r="J176" s="1"/>
  <c r="H171" i="6"/>
  <c r="I171" s="1"/>
  <c r="J171" s="1"/>
  <c r="H171" i="9"/>
  <c r="I171" s="1"/>
  <c r="J171" s="1"/>
  <c r="H169" i="6"/>
  <c r="I169" s="1"/>
  <c r="J169" s="1"/>
  <c r="H169" i="9"/>
  <c r="I169" s="1"/>
  <c r="J169" s="1"/>
  <c r="H167" i="6"/>
  <c r="I167" s="1"/>
  <c r="J167" s="1"/>
  <c r="H167" i="9"/>
  <c r="I167" s="1"/>
  <c r="J167" s="1"/>
  <c r="H165" i="6"/>
  <c r="I165" s="1"/>
  <c r="J165" s="1"/>
  <c r="H165" i="9"/>
  <c r="I165" s="1"/>
  <c r="J165" s="1"/>
  <c r="H163" i="6"/>
  <c r="I163" s="1"/>
  <c r="J163" s="1"/>
  <c r="H163" i="9"/>
  <c r="I163" s="1"/>
  <c r="J163" s="1"/>
  <c r="H161" i="6"/>
  <c r="I161" s="1"/>
  <c r="J161" s="1"/>
  <c r="H161" i="9"/>
  <c r="I161" s="1"/>
  <c r="J161" s="1"/>
  <c r="H159" i="6"/>
  <c r="I159" s="1"/>
  <c r="J159" s="1"/>
  <c r="H159" i="9"/>
  <c r="I159" s="1"/>
  <c r="J159" s="1"/>
  <c r="H157" i="6"/>
  <c r="I157" s="1"/>
  <c r="J157" s="1"/>
  <c r="H157" i="9"/>
  <c r="I157" s="1"/>
  <c r="J157" s="1"/>
  <c r="H155" i="6"/>
  <c r="I155" s="1"/>
  <c r="J155" s="1"/>
  <c r="H155" i="9"/>
  <c r="I155" s="1"/>
  <c r="J155" s="1"/>
  <c r="H153" i="6"/>
  <c r="I153" s="1"/>
  <c r="J153" s="1"/>
  <c r="H153" i="9"/>
  <c r="I153" s="1"/>
  <c r="J153" s="1"/>
  <c r="H151" i="6"/>
  <c r="I151" s="1"/>
  <c r="J151" s="1"/>
  <c r="H151" i="9"/>
  <c r="I151" s="1"/>
  <c r="J151" s="1"/>
  <c r="H149" i="6"/>
  <c r="I149" s="1"/>
  <c r="J149" s="1"/>
  <c r="H149" i="9"/>
  <c r="I149" s="1"/>
  <c r="J149" s="1"/>
  <c r="H147" i="6"/>
  <c r="I147" s="1"/>
  <c r="J147" s="1"/>
  <c r="H147" i="9"/>
  <c r="I147" s="1"/>
  <c r="J147" s="1"/>
  <c r="H145" i="6"/>
  <c r="I145" s="1"/>
  <c r="J145" s="1"/>
  <c r="H145" i="9"/>
  <c r="I145" s="1"/>
  <c r="J145" s="1"/>
  <c r="H143" i="6"/>
  <c r="I143" s="1"/>
  <c r="J143" s="1"/>
  <c r="H143" i="9"/>
  <c r="I143" s="1"/>
  <c r="J143" s="1"/>
  <c r="H141" i="6"/>
  <c r="I141" s="1"/>
  <c r="J141" s="1"/>
  <c r="H141" i="9"/>
  <c r="I141" s="1"/>
  <c r="J141" s="1"/>
  <c r="H139" i="6"/>
  <c r="I139" s="1"/>
  <c r="J139" s="1"/>
  <c r="H139" i="9"/>
  <c r="I139" s="1"/>
  <c r="J139" s="1"/>
  <c r="H137" i="6"/>
  <c r="I137" s="1"/>
  <c r="J137" s="1"/>
  <c r="H137" i="9"/>
  <c r="I137" s="1"/>
  <c r="J137" s="1"/>
  <c r="H135" i="6"/>
  <c r="I135" s="1"/>
  <c r="J135" s="1"/>
  <c r="H135" i="9"/>
  <c r="I135" s="1"/>
  <c r="J135" s="1"/>
  <c r="H133" i="6"/>
  <c r="I133" s="1"/>
  <c r="J133" s="1"/>
  <c r="H133" i="9"/>
  <c r="I133" s="1"/>
  <c r="J133" s="1"/>
  <c r="H131" i="6"/>
  <c r="I131" s="1"/>
  <c r="J131" s="1"/>
  <c r="H131" i="9"/>
  <c r="I131" s="1"/>
  <c r="J131" s="1"/>
  <c r="H129" i="6"/>
  <c r="I129" s="1"/>
  <c r="J129" s="1"/>
  <c r="H129" i="9"/>
  <c r="I129" s="1"/>
  <c r="J129" s="1"/>
  <c r="H127" i="6"/>
  <c r="I127" s="1"/>
  <c r="J127" s="1"/>
  <c r="H127" i="9"/>
  <c r="I127" s="1"/>
  <c r="J127" s="1"/>
  <c r="H125" i="6"/>
  <c r="I125" s="1"/>
  <c r="J125" s="1"/>
  <c r="H125" i="9"/>
  <c r="I125" s="1"/>
  <c r="J125" s="1"/>
  <c r="H123" i="6"/>
  <c r="I123" s="1"/>
  <c r="J123" s="1"/>
  <c r="H123" i="9"/>
  <c r="I123" s="1"/>
  <c r="J123" s="1"/>
  <c r="H121" i="6"/>
  <c r="I121" s="1"/>
  <c r="J121" s="1"/>
  <c r="H121" i="9"/>
  <c r="I121" s="1"/>
  <c r="J121" s="1"/>
  <c r="H119" i="6"/>
  <c r="I119" s="1"/>
  <c r="J119" s="1"/>
  <c r="H119" i="9"/>
  <c r="I119" s="1"/>
  <c r="J119" s="1"/>
  <c r="H117" i="6"/>
  <c r="I117" s="1"/>
  <c r="J117" s="1"/>
  <c r="H117" i="9"/>
  <c r="I117" s="1"/>
  <c r="J117" s="1"/>
  <c r="H115" i="6"/>
  <c r="I115" s="1"/>
  <c r="J115" s="1"/>
  <c r="H115" i="9"/>
  <c r="I115" s="1"/>
  <c r="J115" s="1"/>
  <c r="H113" i="6"/>
  <c r="I113" s="1"/>
  <c r="J113" s="1"/>
  <c r="H113" i="9"/>
  <c r="I113" s="1"/>
  <c r="J113" s="1"/>
  <c r="H111" i="6"/>
  <c r="I111" s="1"/>
  <c r="J111" s="1"/>
  <c r="H111" i="9"/>
  <c r="I111" s="1"/>
  <c r="J111" s="1"/>
  <c r="H109" i="6"/>
  <c r="I109" s="1"/>
  <c r="J109" s="1"/>
  <c r="H109" i="9"/>
  <c r="I109" s="1"/>
  <c r="J109" s="1"/>
  <c r="H107" i="6"/>
  <c r="I107" s="1"/>
  <c r="J107" s="1"/>
  <c r="H107" i="9"/>
  <c r="I107" s="1"/>
  <c r="J107" s="1"/>
  <c r="H104" i="6"/>
  <c r="I104" s="1"/>
  <c r="J104" s="1"/>
  <c r="H104" i="9"/>
  <c r="I104" s="1"/>
  <c r="J104" s="1"/>
  <c r="H100"/>
  <c r="I100" s="1"/>
  <c r="J100" s="1"/>
  <c r="H100" i="6"/>
  <c r="I100" s="1"/>
  <c r="J100" s="1"/>
  <c r="H98"/>
  <c r="I98" s="1"/>
  <c r="J98" s="1"/>
  <c r="H98" i="9"/>
  <c r="I98" s="1"/>
  <c r="J98" s="1"/>
  <c r="H96"/>
  <c r="I96" s="1"/>
  <c r="J96" s="1"/>
  <c r="H96" i="6"/>
  <c r="I96" s="1"/>
  <c r="J96" s="1"/>
  <c r="H94"/>
  <c r="I94" s="1"/>
  <c r="J94" s="1"/>
  <c r="H94" i="9"/>
  <c r="I94" s="1"/>
  <c r="J94" s="1"/>
  <c r="H92"/>
  <c r="I92" s="1"/>
  <c r="J92" s="1"/>
  <c r="H92" i="6"/>
  <c r="I92" s="1"/>
  <c r="J92" s="1"/>
  <c r="H90"/>
  <c r="I90" s="1"/>
  <c r="J90" s="1"/>
  <c r="H90" i="9"/>
  <c r="I90" s="1"/>
  <c r="J90" s="1"/>
  <c r="H88"/>
  <c r="I88" s="1"/>
  <c r="J88" s="1"/>
  <c r="H88" i="6"/>
  <c r="I88" s="1"/>
  <c r="J88" s="1"/>
  <c r="H86"/>
  <c r="I86" s="1"/>
  <c r="J86" s="1"/>
  <c r="H86" i="9"/>
  <c r="I86" s="1"/>
  <c r="J86" s="1"/>
  <c r="H84"/>
  <c r="I84" s="1"/>
  <c r="J84" s="1"/>
  <c r="H84" i="6"/>
  <c r="I84" s="1"/>
  <c r="J84" s="1"/>
  <c r="H81"/>
  <c r="I81" s="1"/>
  <c r="J81" s="1"/>
  <c r="H81" i="9"/>
  <c r="I81" s="1"/>
  <c r="J81" s="1"/>
  <c r="H79" i="6"/>
  <c r="I79" s="1"/>
  <c r="J79" s="1"/>
  <c r="H79" i="9"/>
  <c r="I79" s="1"/>
  <c r="J79" s="1"/>
  <c r="H77" i="6"/>
  <c r="I77" s="1"/>
  <c r="J77" s="1"/>
  <c r="H77" i="9"/>
  <c r="I77" s="1"/>
  <c r="J77" s="1"/>
  <c r="H75" i="6"/>
  <c r="I75" s="1"/>
  <c r="J75" s="1"/>
  <c r="H75" i="9"/>
  <c r="I75" s="1"/>
  <c r="J75" s="1"/>
  <c r="H73" i="6"/>
  <c r="I73" s="1"/>
  <c r="J73" s="1"/>
  <c r="H73" i="9"/>
  <c r="I73" s="1"/>
  <c r="J73" s="1"/>
  <c r="H71" i="6"/>
  <c r="I71" s="1"/>
  <c r="J71" s="1"/>
  <c r="H71" i="9"/>
  <c r="I71" s="1"/>
  <c r="J71" s="1"/>
  <c r="H69" i="6"/>
  <c r="I69" s="1"/>
  <c r="J69" s="1"/>
  <c r="H69" i="9"/>
  <c r="I69" s="1"/>
  <c r="J69" s="1"/>
  <c r="H67" i="6"/>
  <c r="I67" s="1"/>
  <c r="J67" s="1"/>
  <c r="H67" i="9"/>
  <c r="I67" s="1"/>
  <c r="J67" s="1"/>
  <c r="H65" i="6"/>
  <c r="I65" s="1"/>
  <c r="J65" s="1"/>
  <c r="H65" i="9"/>
  <c r="I65" s="1"/>
  <c r="J65" s="1"/>
  <c r="H63" i="6"/>
  <c r="I63" s="1"/>
  <c r="J63" s="1"/>
  <c r="H63" i="9"/>
  <c r="I63" s="1"/>
  <c r="J63" s="1"/>
  <c r="H61" i="6"/>
  <c r="I61" s="1"/>
  <c r="J61" s="1"/>
  <c r="H61" i="9"/>
  <c r="I61" s="1"/>
  <c r="J61" s="1"/>
  <c r="H59" i="6"/>
  <c r="I59" s="1"/>
  <c r="J59" s="1"/>
  <c r="H59" i="9"/>
  <c r="I59" s="1"/>
  <c r="J59" s="1"/>
  <c r="H57" i="6"/>
  <c r="I57" s="1"/>
  <c r="J57" s="1"/>
  <c r="H57" i="9"/>
  <c r="I57" s="1"/>
  <c r="J57" s="1"/>
  <c r="H55" i="6"/>
  <c r="I55" s="1"/>
  <c r="J55" s="1"/>
  <c r="H55" i="9"/>
  <c r="I55" s="1"/>
  <c r="J55" s="1"/>
  <c r="H53" i="6"/>
  <c r="I53" s="1"/>
  <c r="J53" s="1"/>
  <c r="H53" i="9"/>
  <c r="I53" s="1"/>
  <c r="J53" s="1"/>
  <c r="H51" i="6"/>
  <c r="I51" s="1"/>
  <c r="J51" s="1"/>
  <c r="H51" i="9"/>
  <c r="I51" s="1"/>
  <c r="J51" s="1"/>
  <c r="H47" i="6"/>
  <c r="I47" s="1"/>
  <c r="J47" s="1"/>
  <c r="H47" i="9"/>
  <c r="I47" s="1"/>
  <c r="J47" s="1"/>
  <c r="H45" i="6"/>
  <c r="I45" s="1"/>
  <c r="J45" s="1"/>
  <c r="H45" i="9"/>
  <c r="I45" s="1"/>
  <c r="J45" s="1"/>
  <c r="H43" i="6"/>
  <c r="I43" s="1"/>
  <c r="J43" s="1"/>
  <c r="H43" i="9"/>
  <c r="I43" s="1"/>
  <c r="J43" s="1"/>
  <c r="H40" i="6"/>
  <c r="I40" s="1"/>
  <c r="H40" i="9"/>
  <c r="I40" s="1"/>
  <c r="H38" i="6"/>
  <c r="I38" s="1"/>
  <c r="H38" i="9"/>
  <c r="I38" s="1"/>
  <c r="H36" i="6"/>
  <c r="I36" s="1"/>
  <c r="H36" i="9"/>
  <c r="I36" s="1"/>
  <c r="H34" i="6"/>
  <c r="I34" s="1"/>
  <c r="H34" i="9"/>
  <c r="I34" s="1"/>
  <c r="H32" i="6"/>
  <c r="I32" s="1"/>
  <c r="H32" i="9"/>
  <c r="I32" s="1"/>
  <c r="H30" i="6"/>
  <c r="I30" s="1"/>
  <c r="H30" i="9"/>
  <c r="I30" s="1"/>
  <c r="H28" i="6"/>
  <c r="I28" s="1"/>
  <c r="H28" i="9"/>
  <c r="I28" s="1"/>
  <c r="H26" i="6"/>
  <c r="I26" s="1"/>
  <c r="H26" i="9"/>
  <c r="I26" s="1"/>
  <c r="H24" i="6"/>
  <c r="I24" s="1"/>
  <c r="H24" i="9"/>
  <c r="I24" s="1"/>
  <c r="H22" i="6"/>
  <c r="I22" s="1"/>
  <c r="H22" i="9"/>
  <c r="I22" s="1"/>
  <c r="H20" i="6"/>
  <c r="I20" s="1"/>
  <c r="H20" i="9"/>
  <c r="I20" s="1"/>
  <c r="H368"/>
  <c r="I368" s="1"/>
  <c r="J368" s="1"/>
  <c r="H368" i="6"/>
  <c r="I368" s="1"/>
  <c r="J368" s="1"/>
  <c r="H366"/>
  <c r="I366" s="1"/>
  <c r="J366" s="1"/>
  <c r="H366" i="9"/>
  <c r="I366" s="1"/>
  <c r="J366" s="1"/>
  <c r="H364"/>
  <c r="I364" s="1"/>
  <c r="J364" s="1"/>
  <c r="H364" i="6"/>
  <c r="I364" s="1"/>
  <c r="J364" s="1"/>
  <c r="H362"/>
  <c r="I362" s="1"/>
  <c r="J362" s="1"/>
  <c r="H362" i="9"/>
  <c r="I362" s="1"/>
  <c r="J362" s="1"/>
  <c r="H360"/>
  <c r="I360" s="1"/>
  <c r="J360" s="1"/>
  <c r="H360" i="6"/>
  <c r="I360" s="1"/>
  <c r="J360" s="1"/>
  <c r="H19" i="9"/>
  <c r="I19" s="1"/>
  <c r="H19" i="6"/>
  <c r="I19" s="1"/>
  <c r="H16"/>
  <c r="I16" s="1"/>
  <c r="H16" i="9"/>
  <c r="I16" s="1"/>
  <c r="H13"/>
  <c r="I13" s="1"/>
  <c r="H13" i="6"/>
  <c r="I13" s="1"/>
  <c r="H351"/>
  <c r="I351" s="1"/>
  <c r="J351" s="1"/>
  <c r="H351" i="9"/>
  <c r="I351" s="1"/>
  <c r="J351" s="1"/>
  <c r="H347" i="6"/>
  <c r="I347" s="1"/>
  <c r="J347" s="1"/>
  <c r="H347" i="9"/>
  <c r="I347" s="1"/>
  <c r="J347" s="1"/>
  <c r="H343" i="6"/>
  <c r="I343" s="1"/>
  <c r="J343" s="1"/>
  <c r="H343" i="9"/>
  <c r="I343" s="1"/>
  <c r="J343" s="1"/>
  <c r="H378" i="6"/>
  <c r="I378" s="1"/>
  <c r="J378" s="1"/>
  <c r="H378" i="9"/>
  <c r="I378" s="1"/>
  <c r="J378" s="1"/>
  <c r="H375" i="6"/>
  <c r="I375" s="1"/>
  <c r="J375" s="1"/>
  <c r="H375" i="9"/>
  <c r="I375" s="1"/>
  <c r="J375" s="1"/>
  <c r="H373" i="6"/>
  <c r="I373" s="1"/>
  <c r="J373" s="1"/>
  <c r="H373" i="9"/>
  <c r="I373" s="1"/>
  <c r="J373" s="1"/>
  <c r="H371" i="6"/>
  <c r="I371" s="1"/>
  <c r="J371" s="1"/>
  <c r="H371" i="9"/>
  <c r="I371" s="1"/>
  <c r="J371" s="1"/>
  <c r="H358" i="6"/>
  <c r="I358" s="1"/>
  <c r="J358" s="1"/>
  <c r="H358" i="9"/>
  <c r="I358" s="1"/>
  <c r="J358" s="1"/>
  <c r="H356"/>
  <c r="I356" s="1"/>
  <c r="J356" s="1"/>
  <c r="H356" i="6"/>
  <c r="I356" s="1"/>
  <c r="J356" s="1"/>
  <c r="H354"/>
  <c r="I354" s="1"/>
  <c r="J354" s="1"/>
  <c r="H354" i="9"/>
  <c r="I354" s="1"/>
  <c r="J354" s="1"/>
  <c r="H352"/>
  <c r="I352" s="1"/>
  <c r="J352" s="1"/>
  <c r="H352" i="6"/>
  <c r="I352" s="1"/>
  <c r="J352" s="1"/>
  <c r="H350"/>
  <c r="I350" s="1"/>
  <c r="J350" s="1"/>
  <c r="H350" i="9"/>
  <c r="I350" s="1"/>
  <c r="J350" s="1"/>
  <c r="H348"/>
  <c r="I348" s="1"/>
  <c r="J348" s="1"/>
  <c r="H348" i="6"/>
  <c r="I348" s="1"/>
  <c r="J348" s="1"/>
  <c r="H346"/>
  <c r="I346" s="1"/>
  <c r="J346" s="1"/>
  <c r="H346" i="9"/>
  <c r="I346" s="1"/>
  <c r="J346" s="1"/>
  <c r="H344"/>
  <c r="I344" s="1"/>
  <c r="J344" s="1"/>
  <c r="H344" i="6"/>
  <c r="I344" s="1"/>
  <c r="J344" s="1"/>
  <c r="H342"/>
  <c r="I342" s="1"/>
  <c r="J342" s="1"/>
  <c r="H342" i="9"/>
  <c r="I342" s="1"/>
  <c r="J342" s="1"/>
  <c r="H340"/>
  <c r="I340" s="1"/>
  <c r="J340" s="1"/>
  <c r="H340" i="6"/>
  <c r="I340" s="1"/>
  <c r="J340" s="1"/>
  <c r="H338"/>
  <c r="I338" s="1"/>
  <c r="J338" s="1"/>
  <c r="H338" i="9"/>
  <c r="I338" s="1"/>
  <c r="J338" s="1"/>
  <c r="H336"/>
  <c r="I336" s="1"/>
  <c r="J336" s="1"/>
  <c r="H336" i="6"/>
  <c r="I336" s="1"/>
  <c r="J336" s="1"/>
  <c r="H334"/>
  <c r="I334" s="1"/>
  <c r="J334" s="1"/>
  <c r="H334" i="9"/>
  <c r="I334" s="1"/>
  <c r="J334" s="1"/>
  <c r="H332"/>
  <c r="I332" s="1"/>
  <c r="J332" s="1"/>
  <c r="H332" i="6"/>
  <c r="I332" s="1"/>
  <c r="J332" s="1"/>
  <c r="H330"/>
  <c r="I330" s="1"/>
  <c r="J330" s="1"/>
  <c r="H330" i="9"/>
  <c r="I330" s="1"/>
  <c r="J330" s="1"/>
  <c r="H328"/>
  <c r="I328" s="1"/>
  <c r="J328" s="1"/>
  <c r="H328" i="6"/>
  <c r="I328" s="1"/>
  <c r="J328" s="1"/>
  <c r="H326"/>
  <c r="I326" s="1"/>
  <c r="J326" s="1"/>
  <c r="H326" i="9"/>
  <c r="I326" s="1"/>
  <c r="J326" s="1"/>
  <c r="H324"/>
  <c r="I324" s="1"/>
  <c r="J324" s="1"/>
  <c r="H324" i="6"/>
  <c r="I324" s="1"/>
  <c r="J324" s="1"/>
  <c r="H322"/>
  <c r="I322" s="1"/>
  <c r="J322" s="1"/>
  <c r="H322" i="9"/>
  <c r="I322" s="1"/>
  <c r="J322" s="1"/>
  <c r="H320"/>
  <c r="I320" s="1"/>
  <c r="J320" s="1"/>
  <c r="H320" i="6"/>
  <c r="I320" s="1"/>
  <c r="J320" s="1"/>
  <c r="H318"/>
  <c r="I318" s="1"/>
  <c r="J318" s="1"/>
  <c r="H318" i="9"/>
  <c r="I318" s="1"/>
  <c r="J318" s="1"/>
  <c r="H316"/>
  <c r="I316" s="1"/>
  <c r="J316" s="1"/>
  <c r="H316" i="6"/>
  <c r="I316" s="1"/>
  <c r="J316" s="1"/>
  <c r="H314"/>
  <c r="I314" s="1"/>
  <c r="J314" s="1"/>
  <c r="H314" i="9"/>
  <c r="I314" s="1"/>
  <c r="J314" s="1"/>
  <c r="H312"/>
  <c r="I312" s="1"/>
  <c r="J312" s="1"/>
  <c r="H312" i="6"/>
  <c r="I312" s="1"/>
  <c r="J312" s="1"/>
  <c r="H310"/>
  <c r="I310" s="1"/>
  <c r="J310" s="1"/>
  <c r="H310" i="9"/>
  <c r="I310" s="1"/>
  <c r="J310" s="1"/>
  <c r="H308"/>
  <c r="I308" s="1"/>
  <c r="J308" s="1"/>
  <c r="H308" i="6"/>
  <c r="I308" s="1"/>
  <c r="J308" s="1"/>
  <c r="H306"/>
  <c r="I306" s="1"/>
  <c r="J306" s="1"/>
  <c r="H306" i="9"/>
  <c r="I306" s="1"/>
  <c r="J306" s="1"/>
  <c r="H304"/>
  <c r="I304" s="1"/>
  <c r="J304" s="1"/>
  <c r="H304" i="6"/>
  <c r="I304" s="1"/>
  <c r="J304" s="1"/>
  <c r="H302"/>
  <c r="I302" s="1"/>
  <c r="J302" s="1"/>
  <c r="H302" i="9"/>
  <c r="I302" s="1"/>
  <c r="J302" s="1"/>
  <c r="H300"/>
  <c r="I300" s="1"/>
  <c r="J300" s="1"/>
  <c r="H300" i="6"/>
  <c r="I300" s="1"/>
  <c r="J300" s="1"/>
  <c r="H298"/>
  <c r="I298" s="1"/>
  <c r="J298" s="1"/>
  <c r="H298" i="9"/>
  <c r="I298" s="1"/>
  <c r="J298" s="1"/>
  <c r="H296"/>
  <c r="I296" s="1"/>
  <c r="J296" s="1"/>
  <c r="H296" i="6"/>
  <c r="I296" s="1"/>
  <c r="J296" s="1"/>
  <c r="H294"/>
  <c r="I294" s="1"/>
  <c r="J294" s="1"/>
  <c r="H294" i="9"/>
  <c r="I294" s="1"/>
  <c r="J294" s="1"/>
  <c r="H292"/>
  <c r="I292" s="1"/>
  <c r="J292" s="1"/>
  <c r="H292" i="6"/>
  <c r="I292" s="1"/>
  <c r="J292" s="1"/>
  <c r="H290"/>
  <c r="I290" s="1"/>
  <c r="J290" s="1"/>
  <c r="H290" i="9"/>
  <c r="I290" s="1"/>
  <c r="J290" s="1"/>
  <c r="H288"/>
  <c r="I288" s="1"/>
  <c r="J288" s="1"/>
  <c r="H288" i="6"/>
  <c r="I288" s="1"/>
  <c r="J288" s="1"/>
  <c r="H286"/>
  <c r="I286" s="1"/>
  <c r="J286" s="1"/>
  <c r="H286" i="9"/>
  <c r="I286" s="1"/>
  <c r="J286" s="1"/>
  <c r="H284"/>
  <c r="I284" s="1"/>
  <c r="J284" s="1"/>
  <c r="H284" i="6"/>
  <c r="I284" s="1"/>
  <c r="J284" s="1"/>
  <c r="H282"/>
  <c r="I282" s="1"/>
  <c r="J282" s="1"/>
  <c r="H282" i="9"/>
  <c r="I282" s="1"/>
  <c r="J282" s="1"/>
  <c r="H280"/>
  <c r="I280" s="1"/>
  <c r="J280" s="1"/>
  <c r="H280" i="6"/>
  <c r="I280" s="1"/>
  <c r="J280" s="1"/>
  <c r="H278"/>
  <c r="I278" s="1"/>
  <c r="J278" s="1"/>
  <c r="H278" i="9"/>
  <c r="I278" s="1"/>
  <c r="J278" s="1"/>
  <c r="H276"/>
  <c r="I276" s="1"/>
  <c r="J276" s="1"/>
  <c r="H276" i="6"/>
  <c r="I276" s="1"/>
  <c r="J276" s="1"/>
  <c r="H274"/>
  <c r="I274" s="1"/>
  <c r="J274" s="1"/>
  <c r="H274" i="9"/>
  <c r="I274" s="1"/>
  <c r="J274" s="1"/>
  <c r="H272"/>
  <c r="I272" s="1"/>
  <c r="J272" s="1"/>
  <c r="H272" i="6"/>
  <c r="I272" s="1"/>
  <c r="J272" s="1"/>
  <c r="H270"/>
  <c r="I270" s="1"/>
  <c r="J270" s="1"/>
  <c r="H270" i="9"/>
  <c r="I270" s="1"/>
  <c r="J270" s="1"/>
  <c r="H268"/>
  <c r="I268" s="1"/>
  <c r="J268" s="1"/>
  <c r="H268" i="6"/>
  <c r="I268" s="1"/>
  <c r="J268" s="1"/>
  <c r="H266"/>
  <c r="I266" s="1"/>
  <c r="J266" s="1"/>
  <c r="H266" i="9"/>
  <c r="I266" s="1"/>
  <c r="J266" s="1"/>
  <c r="H264"/>
  <c r="I264" s="1"/>
  <c r="J264" s="1"/>
  <c r="H264" i="6"/>
  <c r="I264" s="1"/>
  <c r="J264" s="1"/>
  <c r="H262"/>
  <c r="I262" s="1"/>
  <c r="J262" s="1"/>
  <c r="H262" i="9"/>
  <c r="I262" s="1"/>
  <c r="J262" s="1"/>
  <c r="H260"/>
  <c r="I260" s="1"/>
  <c r="J260" s="1"/>
  <c r="H260" i="6"/>
  <c r="I260" s="1"/>
  <c r="J260" s="1"/>
  <c r="H258"/>
  <c r="I258" s="1"/>
  <c r="J258" s="1"/>
  <c r="H258" i="9"/>
  <c r="I258" s="1"/>
  <c r="J258" s="1"/>
  <c r="H256"/>
  <c r="I256" s="1"/>
  <c r="J256" s="1"/>
  <c r="H256" i="6"/>
  <c r="I256" s="1"/>
  <c r="J256" s="1"/>
  <c r="H254"/>
  <c r="I254" s="1"/>
  <c r="J254" s="1"/>
  <c r="H254" i="9"/>
  <c r="I254" s="1"/>
  <c r="J254" s="1"/>
  <c r="H252"/>
  <c r="I252" s="1"/>
  <c r="J252" s="1"/>
  <c r="H252" i="6"/>
  <c r="I252" s="1"/>
  <c r="J252" s="1"/>
  <c r="H250"/>
  <c r="I250" s="1"/>
  <c r="J250" s="1"/>
  <c r="H250" i="9"/>
  <c r="I250" s="1"/>
  <c r="J250" s="1"/>
  <c r="H248"/>
  <c r="I248" s="1"/>
  <c r="J248" s="1"/>
  <c r="H248" i="6"/>
  <c r="I248" s="1"/>
  <c r="J248" s="1"/>
  <c r="H246"/>
  <c r="I246" s="1"/>
  <c r="J246" s="1"/>
  <c r="H246" i="9"/>
  <c r="I246" s="1"/>
  <c r="J246" s="1"/>
  <c r="H244"/>
  <c r="I244" s="1"/>
  <c r="J244" s="1"/>
  <c r="H244" i="6"/>
  <c r="I244" s="1"/>
  <c r="J244" s="1"/>
  <c r="H242"/>
  <c r="I242" s="1"/>
  <c r="J242" s="1"/>
  <c r="H242" i="9"/>
  <c r="I242" s="1"/>
  <c r="J242" s="1"/>
  <c r="H240"/>
  <c r="I240" s="1"/>
  <c r="J240" s="1"/>
  <c r="H240" i="6"/>
  <c r="I240" s="1"/>
  <c r="J240" s="1"/>
  <c r="H238"/>
  <c r="I238" s="1"/>
  <c r="J238" s="1"/>
  <c r="H238" i="9"/>
  <c r="I238" s="1"/>
  <c r="J238" s="1"/>
  <c r="H236"/>
  <c r="I236" s="1"/>
  <c r="J236" s="1"/>
  <c r="H236" i="6"/>
  <c r="I236" s="1"/>
  <c r="J236" s="1"/>
  <c r="H234"/>
  <c r="I234" s="1"/>
  <c r="J234" s="1"/>
  <c r="H234" i="9"/>
  <c r="I234" s="1"/>
  <c r="J234" s="1"/>
  <c r="H232"/>
  <c r="I232" s="1"/>
  <c r="J232" s="1"/>
  <c r="H232" i="6"/>
  <c r="I232" s="1"/>
  <c r="J232" s="1"/>
  <c r="H230"/>
  <c r="I230" s="1"/>
  <c r="J230" s="1"/>
  <c r="H230" i="9"/>
  <c r="I230" s="1"/>
  <c r="J230" s="1"/>
  <c r="H228"/>
  <c r="I228" s="1"/>
  <c r="J228" s="1"/>
  <c r="H228" i="6"/>
  <c r="I228" s="1"/>
  <c r="J228" s="1"/>
  <c r="H226"/>
  <c r="I226" s="1"/>
  <c r="J226" s="1"/>
  <c r="H226" i="9"/>
  <c r="I226" s="1"/>
  <c r="J226" s="1"/>
  <c r="H224"/>
  <c r="I224" s="1"/>
  <c r="J224" s="1"/>
  <c r="H224" i="6"/>
  <c r="I224" s="1"/>
  <c r="J224" s="1"/>
  <c r="H222"/>
  <c r="I222" s="1"/>
  <c r="J222" s="1"/>
  <c r="H222" i="9"/>
  <c r="I222" s="1"/>
  <c r="J222" s="1"/>
  <c r="H220"/>
  <c r="I220" s="1"/>
  <c r="J220" s="1"/>
  <c r="H220" i="6"/>
  <c r="I220" s="1"/>
  <c r="J220" s="1"/>
  <c r="H218"/>
  <c r="I218" s="1"/>
  <c r="J218" s="1"/>
  <c r="H218" i="9"/>
  <c r="I218" s="1"/>
  <c r="J218" s="1"/>
  <c r="H216"/>
  <c r="I216" s="1"/>
  <c r="J216" s="1"/>
  <c r="H216" i="6"/>
  <c r="I216" s="1"/>
  <c r="J216" s="1"/>
  <c r="H214"/>
  <c r="I214" s="1"/>
  <c r="J214" s="1"/>
  <c r="H214" i="9"/>
  <c r="I214" s="1"/>
  <c r="J214" s="1"/>
  <c r="H212"/>
  <c r="I212" s="1"/>
  <c r="J212" s="1"/>
  <c r="H212" i="6"/>
  <c r="I212" s="1"/>
  <c r="J212" s="1"/>
  <c r="H210"/>
  <c r="I210" s="1"/>
  <c r="J210" s="1"/>
  <c r="H210" i="9"/>
  <c r="I210" s="1"/>
  <c r="J210" s="1"/>
  <c r="H208"/>
  <c r="I208" s="1"/>
  <c r="J208" s="1"/>
  <c r="H208" i="6"/>
  <c r="I208" s="1"/>
  <c r="J208" s="1"/>
  <c r="H206"/>
  <c r="I206" s="1"/>
  <c r="J206" s="1"/>
  <c r="H206" i="9"/>
  <c r="I206" s="1"/>
  <c r="J206" s="1"/>
  <c r="H204"/>
  <c r="I204" s="1"/>
  <c r="J204" s="1"/>
  <c r="H204" i="6"/>
  <c r="I204" s="1"/>
  <c r="J204" s="1"/>
  <c r="H202"/>
  <c r="I202" s="1"/>
  <c r="J202" s="1"/>
  <c r="H202" i="9"/>
  <c r="I202" s="1"/>
  <c r="J202" s="1"/>
  <c r="H200"/>
  <c r="I200" s="1"/>
  <c r="J200" s="1"/>
  <c r="H200" i="6"/>
  <c r="I200" s="1"/>
  <c r="J200" s="1"/>
  <c r="H198"/>
  <c r="I198" s="1"/>
  <c r="J198" s="1"/>
  <c r="H198" i="9"/>
  <c r="I198" s="1"/>
  <c r="J198" s="1"/>
  <c r="H179" i="6"/>
  <c r="I179" s="1"/>
  <c r="J179" s="1"/>
  <c r="H179" i="9"/>
  <c r="I179" s="1"/>
  <c r="J179" s="1"/>
  <c r="H177"/>
  <c r="I177" s="1"/>
  <c r="J177" s="1"/>
  <c r="H177" i="6"/>
  <c r="I177" s="1"/>
  <c r="J177" s="1"/>
  <c r="H175"/>
  <c r="I175" s="1"/>
  <c r="J175" s="1"/>
  <c r="H175" i="9"/>
  <c r="I175" s="1"/>
  <c r="J175" s="1"/>
  <c r="H170"/>
  <c r="I170" s="1"/>
  <c r="J170" s="1"/>
  <c r="H170" i="6"/>
  <c r="I170" s="1"/>
  <c r="J170" s="1"/>
  <c r="H168"/>
  <c r="I168" s="1"/>
  <c r="J168" s="1"/>
  <c r="H168" i="9"/>
  <c r="I168" s="1"/>
  <c r="J168" s="1"/>
  <c r="H166"/>
  <c r="I166" s="1"/>
  <c r="J166" s="1"/>
  <c r="H166" i="6"/>
  <c r="I166" s="1"/>
  <c r="J166" s="1"/>
  <c r="H164"/>
  <c r="I164" s="1"/>
  <c r="J164" s="1"/>
  <c r="H164" i="9"/>
  <c r="I164" s="1"/>
  <c r="J164" s="1"/>
  <c r="H162"/>
  <c r="I162" s="1"/>
  <c r="J162" s="1"/>
  <c r="H162" i="6"/>
  <c r="I162" s="1"/>
  <c r="J162" s="1"/>
  <c r="H160"/>
  <c r="I160" s="1"/>
  <c r="J160" s="1"/>
  <c r="H160" i="9"/>
  <c r="I160" s="1"/>
  <c r="J160" s="1"/>
  <c r="H158"/>
  <c r="I158" s="1"/>
  <c r="J158" s="1"/>
  <c r="H158" i="6"/>
  <c r="I158" s="1"/>
  <c r="J158" s="1"/>
  <c r="H156"/>
  <c r="I156" s="1"/>
  <c r="J156" s="1"/>
  <c r="H156" i="9"/>
  <c r="I156" s="1"/>
  <c r="J156" s="1"/>
  <c r="H154"/>
  <c r="I154" s="1"/>
  <c r="J154" s="1"/>
  <c r="H154" i="6"/>
  <c r="I154" s="1"/>
  <c r="J154" s="1"/>
  <c r="H152"/>
  <c r="I152" s="1"/>
  <c r="J152" s="1"/>
  <c r="H152" i="9"/>
  <c r="I152" s="1"/>
  <c r="J152" s="1"/>
  <c r="H150"/>
  <c r="I150" s="1"/>
  <c r="J150" s="1"/>
  <c r="H150" i="6"/>
  <c r="I150" s="1"/>
  <c r="J150" s="1"/>
  <c r="H148"/>
  <c r="I148" s="1"/>
  <c r="J148" s="1"/>
  <c r="H148" i="9"/>
  <c r="I148" s="1"/>
  <c r="J148" s="1"/>
  <c r="H146"/>
  <c r="I146" s="1"/>
  <c r="J146" s="1"/>
  <c r="H146" i="6"/>
  <c r="I146" s="1"/>
  <c r="J146" s="1"/>
  <c r="H144"/>
  <c r="I144" s="1"/>
  <c r="J144" s="1"/>
  <c r="H144" i="9"/>
  <c r="I144" s="1"/>
  <c r="J144" s="1"/>
  <c r="H142"/>
  <c r="I142" s="1"/>
  <c r="J142" s="1"/>
  <c r="H142" i="6"/>
  <c r="I142" s="1"/>
  <c r="J142" s="1"/>
  <c r="H140"/>
  <c r="I140" s="1"/>
  <c r="J140" s="1"/>
  <c r="H140" i="9"/>
  <c r="I140" s="1"/>
  <c r="J140" s="1"/>
  <c r="H138"/>
  <c r="I138" s="1"/>
  <c r="J138" s="1"/>
  <c r="H138" i="6"/>
  <c r="I138" s="1"/>
  <c r="J138" s="1"/>
  <c r="H136"/>
  <c r="I136" s="1"/>
  <c r="J136" s="1"/>
  <c r="H136" i="9"/>
  <c r="I136" s="1"/>
  <c r="J136" s="1"/>
  <c r="H134"/>
  <c r="I134" s="1"/>
  <c r="J134" s="1"/>
  <c r="H134" i="6"/>
  <c r="I134" s="1"/>
  <c r="J134" s="1"/>
  <c r="H132"/>
  <c r="I132" s="1"/>
  <c r="J132" s="1"/>
  <c r="H132" i="9"/>
  <c r="I132" s="1"/>
  <c r="J132" s="1"/>
  <c r="H130"/>
  <c r="I130" s="1"/>
  <c r="J130" s="1"/>
  <c r="H130" i="6"/>
  <c r="I130" s="1"/>
  <c r="J130" s="1"/>
  <c r="H128"/>
  <c r="I128" s="1"/>
  <c r="J128" s="1"/>
  <c r="H128" i="9"/>
  <c r="I128" s="1"/>
  <c r="J128" s="1"/>
  <c r="H126"/>
  <c r="I126" s="1"/>
  <c r="J126" s="1"/>
  <c r="H126" i="6"/>
  <c r="I126" s="1"/>
  <c r="J126" s="1"/>
  <c r="H124"/>
  <c r="I124" s="1"/>
  <c r="J124" s="1"/>
  <c r="H124" i="9"/>
  <c r="I124" s="1"/>
  <c r="J124" s="1"/>
  <c r="H122"/>
  <c r="I122" s="1"/>
  <c r="J122" s="1"/>
  <c r="H122" i="6"/>
  <c r="I122" s="1"/>
  <c r="J122" s="1"/>
  <c r="H120"/>
  <c r="I120" s="1"/>
  <c r="J120" s="1"/>
  <c r="H120" i="9"/>
  <c r="I120" s="1"/>
  <c r="J120" s="1"/>
  <c r="H118"/>
  <c r="I118" s="1"/>
  <c r="J118" s="1"/>
  <c r="H118" i="6"/>
  <c r="I118" s="1"/>
  <c r="J118" s="1"/>
  <c r="H116"/>
  <c r="I116" s="1"/>
  <c r="J116" s="1"/>
  <c r="H116" i="9"/>
  <c r="I116" s="1"/>
  <c r="J116" s="1"/>
  <c r="H114"/>
  <c r="I114" s="1"/>
  <c r="J114" s="1"/>
  <c r="H114" i="6"/>
  <c r="I114" s="1"/>
  <c r="J114" s="1"/>
  <c r="H112"/>
  <c r="I112" s="1"/>
  <c r="J112" s="1"/>
  <c r="H112" i="9"/>
  <c r="I112" s="1"/>
  <c r="J112" s="1"/>
  <c r="H110"/>
  <c r="I110" s="1"/>
  <c r="J110" s="1"/>
  <c r="H110" i="6"/>
  <c r="I110" s="1"/>
  <c r="J110" s="1"/>
  <c r="H108"/>
  <c r="I108" s="1"/>
  <c r="J108" s="1"/>
  <c r="H108" i="9"/>
  <c r="I108" s="1"/>
  <c r="J108" s="1"/>
  <c r="H106"/>
  <c r="I106" s="1"/>
  <c r="J106" s="1"/>
  <c r="H106" i="6"/>
  <c r="I106" s="1"/>
  <c r="J106" s="1"/>
  <c r="H103"/>
  <c r="I103" s="1"/>
  <c r="J103" s="1"/>
  <c r="H103" i="9"/>
  <c r="I103" s="1"/>
  <c r="J103" s="1"/>
  <c r="H99" i="6"/>
  <c r="I99" s="1"/>
  <c r="J99" s="1"/>
  <c r="H99" i="9"/>
  <c r="I99" s="1"/>
  <c r="J99" s="1"/>
  <c r="H97" i="6"/>
  <c r="I97" s="1"/>
  <c r="J97" s="1"/>
  <c r="H97" i="9"/>
  <c r="I97" s="1"/>
  <c r="J97" s="1"/>
  <c r="H95" i="6"/>
  <c r="I95" s="1"/>
  <c r="J95" s="1"/>
  <c r="H95" i="9"/>
  <c r="I95" s="1"/>
  <c r="J95" s="1"/>
  <c r="H93" i="6"/>
  <c r="I93" s="1"/>
  <c r="J93" s="1"/>
  <c r="H93" i="9"/>
  <c r="I93" s="1"/>
  <c r="J93" s="1"/>
  <c r="H91" i="6"/>
  <c r="I91" s="1"/>
  <c r="J91" s="1"/>
  <c r="H91" i="9"/>
  <c r="I91" s="1"/>
  <c r="J91" s="1"/>
  <c r="H89" i="6"/>
  <c r="I89" s="1"/>
  <c r="J89" s="1"/>
  <c r="H89" i="9"/>
  <c r="I89" s="1"/>
  <c r="J89" s="1"/>
  <c r="H87" i="6"/>
  <c r="I87" s="1"/>
  <c r="J87" s="1"/>
  <c r="H87" i="9"/>
  <c r="I87" s="1"/>
  <c r="J87" s="1"/>
  <c r="H85" i="6"/>
  <c r="I85" s="1"/>
  <c r="J85" s="1"/>
  <c r="H85" i="9"/>
  <c r="I85" s="1"/>
  <c r="J85" s="1"/>
  <c r="H82" i="6"/>
  <c r="I82" s="1"/>
  <c r="J82" s="1"/>
  <c r="H82" i="9"/>
  <c r="I82" s="1"/>
  <c r="J82" s="1"/>
  <c r="H80"/>
  <c r="I80" s="1"/>
  <c r="J80" s="1"/>
  <c r="H80" i="6"/>
  <c r="I80" s="1"/>
  <c r="J80" s="1"/>
  <c r="H78"/>
  <c r="I78" s="1"/>
  <c r="J78" s="1"/>
  <c r="H78" i="9"/>
  <c r="I78" s="1"/>
  <c r="J78" s="1"/>
  <c r="H76"/>
  <c r="I76" s="1"/>
  <c r="J76" s="1"/>
  <c r="H76" i="6"/>
  <c r="I76" s="1"/>
  <c r="J76" s="1"/>
  <c r="H74"/>
  <c r="I74" s="1"/>
  <c r="J74" s="1"/>
  <c r="H74" i="9"/>
  <c r="I74" s="1"/>
  <c r="J74" s="1"/>
  <c r="H72"/>
  <c r="I72" s="1"/>
  <c r="J72" s="1"/>
  <c r="H72" i="6"/>
  <c r="I72" s="1"/>
  <c r="J72" s="1"/>
  <c r="H70"/>
  <c r="I70" s="1"/>
  <c r="J70" s="1"/>
  <c r="H70" i="9"/>
  <c r="I70" s="1"/>
  <c r="J70" s="1"/>
  <c r="H68"/>
  <c r="I68" s="1"/>
  <c r="J68" s="1"/>
  <c r="H68" i="6"/>
  <c r="I68" s="1"/>
  <c r="J68" s="1"/>
  <c r="H66"/>
  <c r="I66" s="1"/>
  <c r="J66" s="1"/>
  <c r="H66" i="9"/>
  <c r="I66" s="1"/>
  <c r="J66" s="1"/>
  <c r="H64"/>
  <c r="I64" s="1"/>
  <c r="J64" s="1"/>
  <c r="H64" i="6"/>
  <c r="I64" s="1"/>
  <c r="J64" s="1"/>
  <c r="H62"/>
  <c r="I62" s="1"/>
  <c r="J62" s="1"/>
  <c r="H62" i="9"/>
  <c r="I62" s="1"/>
  <c r="J62" s="1"/>
  <c r="H60"/>
  <c r="I60" s="1"/>
  <c r="J60" s="1"/>
  <c r="H60" i="6"/>
  <c r="I60" s="1"/>
  <c r="J60" s="1"/>
  <c r="H58"/>
  <c r="I58" s="1"/>
  <c r="J58" s="1"/>
  <c r="H58" i="9"/>
  <c r="I58" s="1"/>
  <c r="J58" s="1"/>
  <c r="H56"/>
  <c r="I56" s="1"/>
  <c r="J56" s="1"/>
  <c r="H56" i="6"/>
  <c r="I56" s="1"/>
  <c r="J56" s="1"/>
  <c r="H54"/>
  <c r="I54" s="1"/>
  <c r="J54" s="1"/>
  <c r="H54" i="9"/>
  <c r="I54" s="1"/>
  <c r="J54" s="1"/>
  <c r="H52"/>
  <c r="I52" s="1"/>
  <c r="J52" s="1"/>
  <c r="H52" i="6"/>
  <c r="I52" s="1"/>
  <c r="J52" s="1"/>
  <c r="H50"/>
  <c r="I50" s="1"/>
  <c r="J50" s="1"/>
  <c r="H50" i="9"/>
  <c r="I50" s="1"/>
  <c r="J50" s="1"/>
  <c r="H46"/>
  <c r="I46" s="1"/>
  <c r="J46" s="1"/>
  <c r="H46" i="6"/>
  <c r="I46" s="1"/>
  <c r="J46" s="1"/>
  <c r="H44"/>
  <c r="I44" s="1"/>
  <c r="J44" s="1"/>
  <c r="H44" i="9"/>
  <c r="I44" s="1"/>
  <c r="J44" s="1"/>
  <c r="H41" i="6"/>
  <c r="I41" s="1"/>
  <c r="J41" s="1"/>
  <c r="H41" i="9"/>
  <c r="I41" s="1"/>
  <c r="J41" s="1"/>
  <c r="H39"/>
  <c r="I39" s="1"/>
  <c r="H39" i="6"/>
  <c r="I39" s="1"/>
  <c r="H37"/>
  <c r="I37" s="1"/>
  <c r="H37" i="9"/>
  <c r="I37" s="1"/>
  <c r="H35"/>
  <c r="I35" s="1"/>
  <c r="H35" i="6"/>
  <c r="I35" s="1"/>
  <c r="H33"/>
  <c r="I33" s="1"/>
  <c r="H33" i="9"/>
  <c r="I33" s="1"/>
  <c r="H31"/>
  <c r="I31" s="1"/>
  <c r="H31" i="6"/>
  <c r="I31" s="1"/>
  <c r="H29"/>
  <c r="I29" s="1"/>
  <c r="H29" i="9"/>
  <c r="I29" s="1"/>
  <c r="H27"/>
  <c r="I27" s="1"/>
  <c r="H27" i="6"/>
  <c r="I27" s="1"/>
  <c r="H25"/>
  <c r="I25" s="1"/>
  <c r="H25" i="9"/>
  <c r="I25" s="1"/>
  <c r="H23"/>
  <c r="I23" s="1"/>
  <c r="H23" i="6"/>
  <c r="I23" s="1"/>
  <c r="H21"/>
  <c r="I21" s="1"/>
  <c r="H21" i="9"/>
  <c r="I21" s="1"/>
  <c r="H369" i="6"/>
  <c r="I369" s="1"/>
  <c r="J369" s="1"/>
  <c r="H369" i="9"/>
  <c r="I369" s="1"/>
  <c r="J369" s="1"/>
  <c r="H367" i="6"/>
  <c r="I367" s="1"/>
  <c r="J367" s="1"/>
  <c r="H367" i="9"/>
  <c r="I367" s="1"/>
  <c r="J367" s="1"/>
  <c r="H365" i="6"/>
  <c r="I365" s="1"/>
  <c r="J365" s="1"/>
  <c r="H365" i="9"/>
  <c r="I365" s="1"/>
  <c r="J365" s="1"/>
  <c r="H363" i="6"/>
  <c r="I363" s="1"/>
  <c r="J363" s="1"/>
  <c r="H363" i="9"/>
  <c r="I363" s="1"/>
  <c r="J363" s="1"/>
  <c r="H361" i="6"/>
  <c r="I361" s="1"/>
  <c r="J361" s="1"/>
  <c r="H361" i="9"/>
  <c r="I361" s="1"/>
  <c r="J361" s="1"/>
  <c r="H18" i="6"/>
  <c r="I18" s="1"/>
  <c r="H18" i="9"/>
  <c r="I18" s="1"/>
  <c r="H15"/>
  <c r="I15" s="1"/>
  <c r="H15" i="6"/>
  <c r="I15" s="1"/>
  <c r="D40" i="9"/>
  <c r="D40" i="6"/>
  <c r="D38" i="9"/>
  <c r="D38" i="6"/>
  <c r="D36" i="9"/>
  <c r="D36" i="6"/>
  <c r="D34" i="9"/>
  <c r="D34" i="6"/>
  <c r="D32" i="9"/>
  <c r="D32" i="6"/>
  <c r="D30" i="9"/>
  <c r="D30" i="6"/>
  <c r="D28" i="9"/>
  <c r="D28" i="6"/>
  <c r="D26" i="9"/>
  <c r="D26" i="6"/>
  <c r="D24" i="9"/>
  <c r="D24" i="6"/>
  <c r="D22" i="9"/>
  <c r="D22" i="6"/>
  <c r="D20" i="9"/>
  <c r="D20" i="6"/>
  <c r="D19" i="9"/>
  <c r="D19" i="6"/>
  <c r="J19" s="1"/>
  <c r="D15" i="9"/>
  <c r="J15" s="1"/>
  <c r="D15" i="6"/>
  <c r="D39" i="9"/>
  <c r="D39" i="6"/>
  <c r="J39" s="1"/>
  <c r="D37" i="9"/>
  <c r="D37" i="6"/>
  <c r="J37" s="1"/>
  <c r="D35" i="9"/>
  <c r="D35" i="6"/>
  <c r="D33" i="9"/>
  <c r="D33" i="6"/>
  <c r="J33" s="1"/>
  <c r="D31" i="9"/>
  <c r="D31" i="6"/>
  <c r="J31" s="1"/>
  <c r="D29" i="9"/>
  <c r="D29" i="6"/>
  <c r="D27" i="9"/>
  <c r="D27" i="6"/>
  <c r="J27" s="1"/>
  <c r="D25" i="9"/>
  <c r="D25" i="6"/>
  <c r="D23" i="9"/>
  <c r="D23" i="6"/>
  <c r="J23" s="1"/>
  <c r="D21" i="9"/>
  <c r="D21" i="6"/>
  <c r="D18" i="9"/>
  <c r="D18" i="6"/>
  <c r="D16" i="9"/>
  <c r="J16" s="1"/>
  <c r="D16" i="6"/>
  <c r="J16" s="1"/>
  <c r="D13" i="9"/>
  <c r="D13" i="6"/>
  <c r="J13" s="1"/>
  <c r="I368" i="4"/>
  <c r="I366"/>
  <c r="J366" s="1"/>
  <c r="I364"/>
  <c r="J364" s="1"/>
  <c r="I360"/>
  <c r="I19"/>
  <c r="J19" s="1"/>
  <c r="I16"/>
  <c r="J16" s="1"/>
  <c r="I13"/>
  <c r="J13" s="1"/>
  <c r="I369"/>
  <c r="J369" s="1"/>
  <c r="I367"/>
  <c r="J367" s="1"/>
  <c r="I365"/>
  <c r="J365" s="1"/>
  <c r="I18"/>
  <c r="J18" s="1"/>
  <c r="I15"/>
  <c r="J15" s="1"/>
  <c r="J368"/>
  <c r="J360"/>
  <c r="J15" i="14" l="1"/>
  <c r="J22" i="11"/>
  <c r="J22" i="14"/>
  <c r="J26" i="11"/>
  <c r="J26" i="14"/>
  <c r="J30" i="11"/>
  <c r="J30" i="14"/>
  <c r="J34" i="11"/>
  <c r="J34" i="14"/>
  <c r="J38" i="11"/>
  <c r="J38" i="14"/>
  <c r="J13" i="9"/>
  <c r="J18"/>
  <c r="J23"/>
  <c r="J27"/>
  <c r="J31"/>
  <c r="J35"/>
  <c r="J39"/>
  <c r="J19"/>
  <c r="J20" i="6"/>
  <c r="J22" i="9"/>
  <c r="J24" i="6"/>
  <c r="J26" i="9"/>
  <c r="J28" i="6"/>
  <c r="J30" i="9"/>
  <c r="J32" i="6"/>
  <c r="J34" i="9"/>
  <c r="J36" i="6"/>
  <c r="J38" i="9"/>
  <c r="J40" i="6"/>
  <c r="J29" i="11"/>
  <c r="J33"/>
  <c r="J16"/>
  <c r="J23"/>
  <c r="J27"/>
  <c r="J31"/>
  <c r="J35"/>
  <c r="J19"/>
  <c r="J21"/>
  <c r="J25"/>
  <c r="J37"/>
  <c r="J39"/>
  <c r="J15"/>
  <c r="J18" i="6"/>
  <c r="J20" i="9"/>
  <c r="J22" i="6"/>
  <c r="J24" i="9"/>
  <c r="J26" i="6"/>
  <c r="J28" i="9"/>
  <c r="J30" i="6"/>
  <c r="J32" i="9"/>
  <c r="J34" i="6"/>
  <c r="J36" i="9"/>
  <c r="J38" i="6"/>
  <c r="J40" i="9"/>
  <c r="J21" i="14"/>
  <c r="J25"/>
  <c r="J29"/>
  <c r="J33"/>
  <c r="J37"/>
  <c r="J13"/>
  <c r="J16"/>
  <c r="J31"/>
  <c r="J15" i="6"/>
  <c r="J21"/>
  <c r="J21" i="9"/>
  <c r="J25" i="6"/>
  <c r="J25" i="9"/>
  <c r="J29" i="6"/>
  <c r="J29" i="9"/>
  <c r="J33"/>
  <c r="J35" i="6"/>
  <c r="J37" i="9"/>
  <c r="I378" i="4"/>
  <c r="J378" s="1"/>
  <c r="I377"/>
  <c r="J377" s="1"/>
  <c r="I375"/>
  <c r="J375" s="1"/>
  <c r="I374"/>
  <c r="J374" s="1"/>
  <c r="I373"/>
  <c r="J373" s="1"/>
  <c r="I372"/>
  <c r="J372" s="1"/>
  <c r="I371"/>
  <c r="J371" s="1"/>
  <c r="I370"/>
  <c r="J370" s="1"/>
  <c r="I363"/>
  <c r="J363" s="1"/>
  <c r="I362"/>
  <c r="J362" s="1"/>
  <c r="I361"/>
  <c r="J361" s="1"/>
  <c r="I358"/>
  <c r="J358" s="1"/>
  <c r="I357"/>
  <c r="J357" s="1"/>
  <c r="I356"/>
  <c r="J356" s="1"/>
  <c r="I355"/>
  <c r="J355" s="1"/>
  <c r="I354"/>
  <c r="J354" s="1"/>
  <c r="I353"/>
  <c r="J353" s="1"/>
  <c r="I352"/>
  <c r="J352" s="1"/>
  <c r="I351"/>
  <c r="J351" s="1"/>
  <c r="I350"/>
  <c r="J350" s="1"/>
  <c r="I349"/>
  <c r="J349" s="1"/>
  <c r="I348"/>
  <c r="J348" s="1"/>
  <c r="I347"/>
  <c r="J347" s="1"/>
  <c r="I346"/>
  <c r="J346" s="1"/>
  <c r="I345"/>
  <c r="J345" s="1"/>
  <c r="I344"/>
  <c r="J344" s="1"/>
  <c r="I343"/>
  <c r="J343" s="1"/>
  <c r="I342"/>
  <c r="J342" s="1"/>
  <c r="I341"/>
  <c r="J341" s="1"/>
  <c r="I340"/>
  <c r="J340" s="1"/>
  <c r="I339"/>
  <c r="J339" s="1"/>
  <c r="I338"/>
  <c r="J338" s="1"/>
  <c r="I337"/>
  <c r="J337" s="1"/>
  <c r="I336"/>
  <c r="J336" s="1"/>
  <c r="I335"/>
  <c r="J335" s="1"/>
  <c r="I334"/>
  <c r="J334" s="1"/>
  <c r="I333"/>
  <c r="J333" s="1"/>
  <c r="I332"/>
  <c r="J332" s="1"/>
  <c r="I331"/>
  <c r="J331" s="1"/>
  <c r="I330"/>
  <c r="J330" s="1"/>
  <c r="I329"/>
  <c r="J329" s="1"/>
  <c r="I328"/>
  <c r="J328" s="1"/>
  <c r="I327"/>
  <c r="J327" s="1"/>
  <c r="I326"/>
  <c r="J326" s="1"/>
  <c r="I325"/>
  <c r="J325" s="1"/>
  <c r="I324"/>
  <c r="J324" s="1"/>
  <c r="I323"/>
  <c r="J323" s="1"/>
  <c r="I322"/>
  <c r="J322" s="1"/>
  <c r="I321"/>
  <c r="J321" s="1"/>
  <c r="I320"/>
  <c r="J320" s="1"/>
  <c r="I319"/>
  <c r="J319" s="1"/>
  <c r="I318"/>
  <c r="J318" s="1"/>
  <c r="I317"/>
  <c r="J317" s="1"/>
  <c r="I316"/>
  <c r="J316" s="1"/>
  <c r="I315"/>
  <c r="J315" s="1"/>
  <c r="I314"/>
  <c r="J314" s="1"/>
  <c r="I313"/>
  <c r="J313" s="1"/>
  <c r="I312"/>
  <c r="J312" s="1"/>
  <c r="I311"/>
  <c r="J311" s="1"/>
  <c r="I310"/>
  <c r="J310" s="1"/>
  <c r="I309"/>
  <c r="J309" s="1"/>
  <c r="I308"/>
  <c r="J308" s="1"/>
  <c r="I307"/>
  <c r="J307" s="1"/>
  <c r="I306"/>
  <c r="J306" s="1"/>
  <c r="I305"/>
  <c r="J305" s="1"/>
  <c r="I304"/>
  <c r="J304" s="1"/>
  <c r="I303"/>
  <c r="J303" s="1"/>
  <c r="I302"/>
  <c r="J302" s="1"/>
  <c r="I301"/>
  <c r="J301" s="1"/>
  <c r="I300"/>
  <c r="J300" s="1"/>
  <c r="I299"/>
  <c r="J299" s="1"/>
  <c r="I298"/>
  <c r="J298" s="1"/>
  <c r="I297"/>
  <c r="J297" s="1"/>
  <c r="I296"/>
  <c r="J296" s="1"/>
  <c r="I295"/>
  <c r="J295" s="1"/>
  <c r="I294"/>
  <c r="J294" s="1"/>
  <c r="I293"/>
  <c r="J293" s="1"/>
  <c r="I292"/>
  <c r="J292" s="1"/>
  <c r="I291"/>
  <c r="J291" s="1"/>
  <c r="I290"/>
  <c r="J290" s="1"/>
  <c r="I289"/>
  <c r="J289" s="1"/>
  <c r="I288"/>
  <c r="J288" s="1"/>
  <c r="I287"/>
  <c r="J287" s="1"/>
  <c r="I286"/>
  <c r="J286" s="1"/>
  <c r="I285"/>
  <c r="J285" s="1"/>
  <c r="I284"/>
  <c r="J284" s="1"/>
  <c r="I283"/>
  <c r="J283" s="1"/>
  <c r="I282"/>
  <c r="J282" s="1"/>
  <c r="I281"/>
  <c r="J281" s="1"/>
  <c r="I280"/>
  <c r="J280" s="1"/>
  <c r="I279"/>
  <c r="J279" s="1"/>
  <c r="I278"/>
  <c r="J278" s="1"/>
  <c r="I277"/>
  <c r="J277" s="1"/>
  <c r="I276"/>
  <c r="J276" s="1"/>
  <c r="I275"/>
  <c r="J275" s="1"/>
  <c r="I274"/>
  <c r="J274" s="1"/>
  <c r="I273"/>
  <c r="J273" s="1"/>
  <c r="I272"/>
  <c r="J272" s="1"/>
  <c r="I271"/>
  <c r="J271" s="1"/>
  <c r="I270"/>
  <c r="J270" s="1"/>
  <c r="I269"/>
  <c r="J269" s="1"/>
  <c r="I268"/>
  <c r="J268" s="1"/>
  <c r="I267"/>
  <c r="J267" s="1"/>
  <c r="I266"/>
  <c r="J266" s="1"/>
  <c r="I265"/>
  <c r="J265" s="1"/>
  <c r="I264"/>
  <c r="J264" s="1"/>
  <c r="I263"/>
  <c r="J263" s="1"/>
  <c r="I262"/>
  <c r="J262" s="1"/>
  <c r="I261"/>
  <c r="J261" s="1"/>
  <c r="I260"/>
  <c r="J260" s="1"/>
  <c r="I259"/>
  <c r="J259" s="1"/>
  <c r="I258"/>
  <c r="J258" s="1"/>
  <c r="I257"/>
  <c r="J257" s="1"/>
  <c r="I256"/>
  <c r="J256" s="1"/>
  <c r="I255"/>
  <c r="J255" s="1"/>
  <c r="I254"/>
  <c r="J254" s="1"/>
  <c r="I253"/>
  <c r="J253" s="1"/>
  <c r="I252"/>
  <c r="J252" s="1"/>
  <c r="I251"/>
  <c r="J251" s="1"/>
  <c r="I250"/>
  <c r="J250" s="1"/>
  <c r="I249"/>
  <c r="J249" s="1"/>
  <c r="I248"/>
  <c r="J248" s="1"/>
  <c r="I247"/>
  <c r="J247" s="1"/>
  <c r="I246"/>
  <c r="J246" s="1"/>
  <c r="I245"/>
  <c r="J245" s="1"/>
  <c r="I244"/>
  <c r="J244" s="1"/>
  <c r="I243"/>
  <c r="J243" s="1"/>
  <c r="I242"/>
  <c r="J242" s="1"/>
  <c r="I241"/>
  <c r="J241" s="1"/>
  <c r="I240"/>
  <c r="J240" s="1"/>
  <c r="I239"/>
  <c r="J239" s="1"/>
  <c r="I238"/>
  <c r="J238" s="1"/>
  <c r="I237"/>
  <c r="J237" s="1"/>
  <c r="I236"/>
  <c r="J236" s="1"/>
  <c r="I235"/>
  <c r="J235" s="1"/>
  <c r="I234"/>
  <c r="J234" s="1"/>
  <c r="I233"/>
  <c r="J233" s="1"/>
  <c r="I232"/>
  <c r="J232" s="1"/>
  <c r="I231"/>
  <c r="J231" s="1"/>
  <c r="I230"/>
  <c r="J230" s="1"/>
  <c r="I229"/>
  <c r="J229" s="1"/>
  <c r="I228"/>
  <c r="J228" s="1"/>
  <c r="I227"/>
  <c r="J227" s="1"/>
  <c r="I226"/>
  <c r="J226" s="1"/>
  <c r="I225"/>
  <c r="J225" s="1"/>
  <c r="I224"/>
  <c r="J224" s="1"/>
  <c r="I223"/>
  <c r="J223" s="1"/>
  <c r="I222"/>
  <c r="J222" s="1"/>
  <c r="I221"/>
  <c r="J221" s="1"/>
  <c r="I220"/>
  <c r="J220" s="1"/>
  <c r="I219"/>
  <c r="J219" s="1"/>
  <c r="I218"/>
  <c r="J218" s="1"/>
  <c r="I217"/>
  <c r="J217" s="1"/>
  <c r="I216"/>
  <c r="J216" s="1"/>
  <c r="I215"/>
  <c r="J215" s="1"/>
  <c r="I214"/>
  <c r="J214" s="1"/>
  <c r="I213"/>
  <c r="J213" s="1"/>
  <c r="I212"/>
  <c r="J212" s="1"/>
  <c r="I211"/>
  <c r="J211" s="1"/>
  <c r="I210"/>
  <c r="J210" s="1"/>
  <c r="I209"/>
  <c r="J209" s="1"/>
  <c r="I208"/>
  <c r="J208" s="1"/>
  <c r="I207"/>
  <c r="J207" s="1"/>
  <c r="I206"/>
  <c r="J206" s="1"/>
  <c r="I205"/>
  <c r="J205" s="1"/>
  <c r="I204"/>
  <c r="J204" s="1"/>
  <c r="I203"/>
  <c r="J203" s="1"/>
  <c r="I202"/>
  <c r="J202" s="1"/>
  <c r="I201"/>
  <c r="J201" s="1"/>
  <c r="I200"/>
  <c r="J200" s="1"/>
  <c r="I199"/>
  <c r="J199" s="1"/>
  <c r="I198"/>
  <c r="J198" s="1"/>
  <c r="I197"/>
  <c r="J197" s="1"/>
  <c r="I179"/>
  <c r="J179" s="1"/>
  <c r="I178"/>
  <c r="J178" s="1"/>
  <c r="I177"/>
  <c r="J177" s="1"/>
  <c r="I176"/>
  <c r="J176" s="1"/>
  <c r="I175"/>
  <c r="J175" s="1"/>
  <c r="I170"/>
  <c r="J170" s="1"/>
  <c r="I169"/>
  <c r="J169" s="1"/>
  <c r="I168"/>
  <c r="J168" s="1"/>
  <c r="I167"/>
  <c r="J167" s="1"/>
  <c r="I166"/>
  <c r="J166" s="1"/>
  <c r="I165"/>
  <c r="J165" s="1"/>
  <c r="I164"/>
  <c r="J164" s="1"/>
  <c r="I163"/>
  <c r="J163" s="1"/>
  <c r="I162"/>
  <c r="J162" s="1"/>
  <c r="I161"/>
  <c r="J161" s="1"/>
  <c r="I160"/>
  <c r="J160" s="1"/>
  <c r="I159"/>
  <c r="J159" s="1"/>
  <c r="I158"/>
  <c r="J158" s="1"/>
  <c r="I157"/>
  <c r="J157" s="1"/>
  <c r="I156"/>
  <c r="J156" s="1"/>
  <c r="I155"/>
  <c r="J155" s="1"/>
  <c r="I154"/>
  <c r="J154" s="1"/>
  <c r="I153"/>
  <c r="J153" s="1"/>
  <c r="I152"/>
  <c r="J152" s="1"/>
  <c r="I151"/>
  <c r="J151" s="1"/>
  <c r="I150"/>
  <c r="J150" s="1"/>
  <c r="I149"/>
  <c r="J149" s="1"/>
  <c r="I148"/>
  <c r="J148" s="1"/>
  <c r="I147"/>
  <c r="J147" s="1"/>
  <c r="I146"/>
  <c r="J146" s="1"/>
  <c r="I145"/>
  <c r="J145" s="1"/>
  <c r="I144"/>
  <c r="J144" s="1"/>
  <c r="I143"/>
  <c r="J143" s="1"/>
  <c r="I142"/>
  <c r="J142" s="1"/>
  <c r="I141"/>
  <c r="J141" s="1"/>
  <c r="I140"/>
  <c r="J140" s="1"/>
  <c r="I139"/>
  <c r="J139" s="1"/>
  <c r="I138"/>
  <c r="J138" s="1"/>
  <c r="I137"/>
  <c r="J137" s="1"/>
  <c r="I136"/>
  <c r="J136" s="1"/>
  <c r="I135"/>
  <c r="J135" s="1"/>
  <c r="I134"/>
  <c r="J134" s="1"/>
  <c r="I133"/>
  <c r="J133" s="1"/>
  <c r="I132"/>
  <c r="J132" s="1"/>
  <c r="I131"/>
  <c r="J131" s="1"/>
  <c r="I130"/>
  <c r="J130" s="1"/>
  <c r="I129"/>
  <c r="J129" s="1"/>
  <c r="I128"/>
  <c r="J128" s="1"/>
  <c r="I127"/>
  <c r="J127" s="1"/>
  <c r="I126"/>
  <c r="J126" s="1"/>
  <c r="I125"/>
  <c r="J125" s="1"/>
  <c r="I124"/>
  <c r="J124" s="1"/>
  <c r="I123"/>
  <c r="J123" s="1"/>
  <c r="I122"/>
  <c r="J122" s="1"/>
  <c r="I121"/>
  <c r="J121" s="1"/>
  <c r="I120"/>
  <c r="J120" s="1"/>
  <c r="I119"/>
  <c r="J119" s="1"/>
  <c r="I118"/>
  <c r="J118" s="1"/>
  <c r="I117"/>
  <c r="J117" s="1"/>
  <c r="I116"/>
  <c r="J116" s="1"/>
  <c r="I115"/>
  <c r="J115" s="1"/>
  <c r="I114"/>
  <c r="J114" s="1"/>
  <c r="I113"/>
  <c r="J113" s="1"/>
  <c r="I112"/>
  <c r="J112" s="1"/>
  <c r="I111"/>
  <c r="J111" s="1"/>
  <c r="I110"/>
  <c r="J110" s="1"/>
  <c r="I109"/>
  <c r="J109" s="1"/>
  <c r="I108"/>
  <c r="J108" s="1"/>
  <c r="I107"/>
  <c r="J107" s="1"/>
  <c r="I106"/>
  <c r="J106" s="1"/>
  <c r="I104"/>
  <c r="J104" s="1"/>
  <c r="I103"/>
  <c r="J103" s="1"/>
  <c r="I100"/>
  <c r="J100" s="1"/>
  <c r="I99"/>
  <c r="J99" s="1"/>
  <c r="I98"/>
  <c r="J98" s="1"/>
  <c r="I97"/>
  <c r="J97" s="1"/>
  <c r="I96"/>
  <c r="J96" s="1"/>
  <c r="I95"/>
  <c r="J95" s="1"/>
  <c r="I94"/>
  <c r="J94" s="1"/>
  <c r="I93"/>
  <c r="J93" s="1"/>
  <c r="I92"/>
  <c r="J92" s="1"/>
  <c r="I91"/>
  <c r="J91" s="1"/>
  <c r="I90"/>
  <c r="J90" s="1"/>
  <c r="I89"/>
  <c r="J89" s="1"/>
  <c r="I88"/>
  <c r="J88" s="1"/>
  <c r="I87"/>
  <c r="J87" s="1"/>
  <c r="I86"/>
  <c r="J86" s="1"/>
  <c r="I85"/>
  <c r="J85" s="1"/>
  <c r="I84"/>
  <c r="J84" s="1"/>
  <c r="I82"/>
  <c r="J82" s="1"/>
  <c r="I81"/>
  <c r="J81" s="1"/>
  <c r="I80"/>
  <c r="J80" s="1"/>
  <c r="I79"/>
  <c r="J79" s="1"/>
  <c r="I78"/>
  <c r="J78" s="1"/>
  <c r="I77"/>
  <c r="J77" s="1"/>
  <c r="I76"/>
  <c r="J76" s="1"/>
  <c r="I75"/>
  <c r="J75" s="1"/>
  <c r="I74"/>
  <c r="J74" s="1"/>
  <c r="I73"/>
  <c r="J73" s="1"/>
  <c r="I72"/>
  <c r="J72" s="1"/>
  <c r="I71"/>
  <c r="J71" s="1"/>
  <c r="I70"/>
  <c r="J70" s="1"/>
  <c r="I69"/>
  <c r="J69" s="1"/>
  <c r="I68"/>
  <c r="J68" s="1"/>
  <c r="I67"/>
  <c r="J67" s="1"/>
  <c r="I66"/>
  <c r="J66" s="1"/>
  <c r="I65"/>
  <c r="J65" s="1"/>
  <c r="I64"/>
  <c r="J64" s="1"/>
  <c r="I63"/>
  <c r="J63" s="1"/>
  <c r="I62"/>
  <c r="J62" s="1"/>
  <c r="I61"/>
  <c r="J61" s="1"/>
  <c r="I60"/>
  <c r="J60" s="1"/>
  <c r="I59"/>
  <c r="J59" s="1"/>
  <c r="I58"/>
  <c r="J58" s="1"/>
  <c r="I57"/>
  <c r="J57" s="1"/>
  <c r="I56"/>
  <c r="J56" s="1"/>
  <c r="I55"/>
  <c r="J55" s="1"/>
  <c r="I54"/>
  <c r="J54" s="1"/>
  <c r="I53"/>
  <c r="J53" s="1"/>
  <c r="I52"/>
  <c r="J52" s="1"/>
  <c r="I51"/>
  <c r="J51" s="1"/>
  <c r="I50"/>
  <c r="J50" s="1"/>
  <c r="I47"/>
  <c r="J47" s="1"/>
  <c r="I46"/>
  <c r="J46" s="1"/>
  <c r="I45"/>
  <c r="J45" s="1"/>
  <c r="I44"/>
  <c r="J44" s="1"/>
  <c r="I43"/>
  <c r="J43" s="1"/>
  <c r="I41"/>
  <c r="J41" s="1"/>
  <c r="I40"/>
  <c r="J40" s="1"/>
  <c r="I39"/>
  <c r="J39" s="1"/>
  <c r="I38"/>
  <c r="J38" s="1"/>
  <c r="I37"/>
  <c r="J37" s="1"/>
  <c r="I36"/>
  <c r="J36" s="1"/>
  <c r="I35"/>
  <c r="J35" s="1"/>
  <c r="I34"/>
  <c r="J34" s="1"/>
  <c r="I33"/>
  <c r="J33" s="1"/>
  <c r="I32"/>
  <c r="J32" s="1"/>
  <c r="I31"/>
  <c r="J31" s="1"/>
  <c r="I30"/>
  <c r="J30" s="1"/>
  <c r="I29"/>
  <c r="J29" s="1"/>
  <c r="I28"/>
  <c r="J28" s="1"/>
  <c r="I27"/>
  <c r="J27" s="1"/>
  <c r="I26"/>
  <c r="J26" s="1"/>
  <c r="I25"/>
  <c r="J25" s="1"/>
  <c r="I24"/>
  <c r="J24" s="1"/>
  <c r="I23"/>
  <c r="J23" s="1"/>
  <c r="I22"/>
  <c r="J22" s="1"/>
  <c r="I21"/>
  <c r="J21" s="1"/>
  <c r="I20"/>
  <c r="J20" s="1"/>
</calcChain>
</file>

<file path=xl/sharedStrings.xml><?xml version="1.0" encoding="utf-8"?>
<sst xmlns="http://schemas.openxmlformats.org/spreadsheetml/2006/main" count="6064" uniqueCount="760">
  <si>
    <t>к Тарифному соглашению в сфере обязательного</t>
  </si>
  <si>
    <t>медицинского страхования</t>
  </si>
  <si>
    <t>№ п/п</t>
  </si>
  <si>
    <t xml:space="preserve">Размер средней стоимости законченного случая лечения (базовая ставка) </t>
  </si>
  <si>
    <t xml:space="preserve">Коэффициент относительной затратоемкости  КСГ </t>
  </si>
  <si>
    <t>Коэффициент  уровня оказания медицинской помощи (КУС)</t>
  </si>
  <si>
    <t>Управленческий коэффициент (КУ)</t>
  </si>
  <si>
    <t>Поправочный коэффициент (ПК=КУ*КУС*КСЛП)</t>
  </si>
  <si>
    <t>Стоимость законченного случая госпитализации</t>
  </si>
  <si>
    <t>(КЗксг)</t>
  </si>
  <si>
    <t>Беременность без патологии, дородовая госпитализация в отделение сестринского ухода</t>
  </si>
  <si>
    <t>Осложнения, связанные с беременностью</t>
  </si>
  <si>
    <t>Беременность, закончившаяся абортивным исходом</t>
  </si>
  <si>
    <t>Родоразрешение</t>
  </si>
  <si>
    <t>Родоразрешение с ДТ</t>
  </si>
  <si>
    <t>Кесарево сечение с ДТ</t>
  </si>
  <si>
    <t>Осложнения послеродового периода</t>
  </si>
  <si>
    <t>Послеродовой сепсис</t>
  </si>
  <si>
    <t>Воспалительные болезни женских половых органов</t>
  </si>
  <si>
    <t>Другие болезни, врожденные аномалии, повреждения женских половых органов</t>
  </si>
  <si>
    <t>Нарушения с вовлечением иммунного механизма</t>
  </si>
  <si>
    <t>Ангионевротический отек, анафилактический шок</t>
  </si>
  <si>
    <t>Язва желудка и двенадцатиперстной кишки</t>
  </si>
  <si>
    <t>Воспалительные заболевания кишечника</t>
  </si>
  <si>
    <t>Болезни поджелудочной железы</t>
  </si>
  <si>
    <t>Нарушения свертываемости крови</t>
  </si>
  <si>
    <t>Другие болезни крови и кроветворных органов (уровень 1)</t>
  </si>
  <si>
    <t>Другие болезни крови и кроветворных органов (уровень 2)</t>
  </si>
  <si>
    <t>Редкие и тяжелые дерматозы</t>
  </si>
  <si>
    <t>Среднетяжелые дерматозы</t>
  </si>
  <si>
    <t>Легкие дерматозы</t>
  </si>
  <si>
    <t>Врожденные аномалии сердечно-сосудистой системы, дети</t>
  </si>
  <si>
    <t>Лекарственная терапия при остром лейкозе, дети</t>
  </si>
  <si>
    <t>Лекарственная терапия при других злокачественных новообразованиях лимфоидной и кроветворной тканей, дети</t>
  </si>
  <si>
    <t>Лекарственная терапия при злокачественных новообразованиях других локализаций (кроме лимфоидной и кроветворной тканей), дети</t>
  </si>
  <si>
    <t>Детская хирургия (уровень 1)</t>
  </si>
  <si>
    <t>Детская хирургия (уровень 2)</t>
  </si>
  <si>
    <t>Аппендэктомия, дети (уровень 1)</t>
  </si>
  <si>
    <t>Аппендэктомия, дети (уровень 2)</t>
  </si>
  <si>
    <t>Сахарный диабет, дети</t>
  </si>
  <si>
    <t>Заболевания гипофиза, дети</t>
  </si>
  <si>
    <t>Другие болезни эндокринной системы, дети (уровень 1)</t>
  </si>
  <si>
    <t>Другие болезни эндокринной системы, дети (уровень 2)</t>
  </si>
  <si>
    <t>Кишечные инфекции, взрослые</t>
  </si>
  <si>
    <t>Кишечные инфекции, дети</t>
  </si>
  <si>
    <t>Вирусный гепатит хронический</t>
  </si>
  <si>
    <t>Сепсис, взрослые</t>
  </si>
  <si>
    <t>Сепсис, дети</t>
  </si>
  <si>
    <t>Сепсис с синдромом органной дисфункции</t>
  </si>
  <si>
    <t>Другие инфекционные и паразитарные болезни, взрослые</t>
  </si>
  <si>
    <t>Другие инфекционные и паразитарные болезни, дети</t>
  </si>
  <si>
    <t>Респираторные инфекции верхних дыхательных путей с осложнениями, взрослые</t>
  </si>
  <si>
    <t>Респираторные инфекции верхних дыхательных путей, дети</t>
  </si>
  <si>
    <t>Грипп, вирус гриппа идентифицирован</t>
  </si>
  <si>
    <t>Клещевой энцефалит</t>
  </si>
  <si>
    <t>Нестабильная стенокардия, инфаркт миокарда, легочная эмболия (уровень 1)</t>
  </si>
  <si>
    <t>Нестабильная стенокардия, инфаркт миокарда, легочная эмболия (уровень 2)</t>
  </si>
  <si>
    <t>Нарушения ритма и проводимости (уровень 1)</t>
  </si>
  <si>
    <t>Нарушения ритма и проводимости (уровень 2)</t>
  </si>
  <si>
    <t>Эндокардит, миокардит, перикардит, кардиомиопатии (уровень 1)</t>
  </si>
  <si>
    <t>Эндокардит, миокардит, перикардит, кардиомиопатии (уровень 2)</t>
  </si>
  <si>
    <t>Воспалительные заболевания ЦНС, взрослые</t>
  </si>
  <si>
    <t>Воспалительные заболевания ЦНС, дети</t>
  </si>
  <si>
    <t>Дегенеративные болезни нервной системы</t>
  </si>
  <si>
    <t>Демиелинизирующие болезни нервной системы</t>
  </si>
  <si>
    <t>Эпилепсия, судороги (уровень 1)</t>
  </si>
  <si>
    <t>Эпилепсия, судороги (уровень 2)</t>
  </si>
  <si>
    <t>Расстройства периферической нервной системы</t>
  </si>
  <si>
    <t>Другие нарушения нервной системы (уровень 1)</t>
  </si>
  <si>
    <t>Другие нарушения нервной системы (уровень 2)</t>
  </si>
  <si>
    <t>Транзиторные ишемические приступы, сосудистые мозговые синдромы</t>
  </si>
  <si>
    <t>Кровоизлияние в мозг</t>
  </si>
  <si>
    <t>Инфаркт мозга (уровень 1)</t>
  </si>
  <si>
    <t>Инфаркт мозга (уровень 2)</t>
  </si>
  <si>
    <t>Инфаркт мозга (уровень 3)</t>
  </si>
  <si>
    <t>Другие цереброваскулярные болезни</t>
  </si>
  <si>
    <t>Паралитические синдромы, травма спинного мозга (уровень 1)</t>
  </si>
  <si>
    <t>Паралитические синдромы, травма спинного мозга (уровень 2)</t>
  </si>
  <si>
    <t>Дорсопатии, спондилопатии, остеопатии</t>
  </si>
  <si>
    <t>Травмы позвоночника</t>
  </si>
  <si>
    <t>Сотрясение головного мозга</t>
  </si>
  <si>
    <t>Переломы черепа, внутричерепная травма</t>
  </si>
  <si>
    <t>Доброкачественные новообразования нервной системы</t>
  </si>
  <si>
    <t>Малая масса тела при рождении, недоношенность</t>
  </si>
  <si>
    <t>Крайне малая масса тела при рождении, крайняя незрелость</t>
  </si>
  <si>
    <t>Лечение новорожденных с тяжелой патологией с применением аппаратных методов поддержки или замещения витальных функций</t>
  </si>
  <si>
    <t>Геморрагические и гемолитические нарушения у новорожденных</t>
  </si>
  <si>
    <t>Почечная недостаточность</t>
  </si>
  <si>
    <t>Формирование, имплантация, реконструкция, удаление, смена доступа для диализа</t>
  </si>
  <si>
    <t>Гломерулярные болезни</t>
  </si>
  <si>
    <t>Операции на кишечнике и анальной области при злокачественных новообразованиях (уровень 2)</t>
  </si>
  <si>
    <t>Операции при злокачественных новообразованиях почки и мочевыделительной системы (уровень 1)</t>
  </si>
  <si>
    <t>Операции при злокачественных новообразованиях почки и мочевыделительной системы (уровень 2)</t>
  </si>
  <si>
    <t>Операции при злокачественных новообразованиях почки и мочевыделительной системы (уровень 3)</t>
  </si>
  <si>
    <t>Операции при злокачественных новообразованиях кожи (уровень 1)</t>
  </si>
  <si>
    <t>Операции при злокачественных новообразованиях кожи (уровень 2)</t>
  </si>
  <si>
    <t>Операции при злокачественных новообразованиях кожи (уровень 3)</t>
  </si>
  <si>
    <t>Операции при злокачественном новообразовании щитовидной железы (уровень 1)</t>
  </si>
  <si>
    <t>Операции при злокачественном новообразовании щитовидной железы (уровень 2)</t>
  </si>
  <si>
    <t>Мастэктомия, другие операции при злокачественном новообразовании молочной железы (уровень 1)</t>
  </si>
  <si>
    <t>Мастэктомия, другие операции при злокачественном новообразовании молочной железы (уровень 2)</t>
  </si>
  <si>
    <t>Операции при злокачественном новообразовании желчного пузыря, желчных протоков (уровень 1)</t>
  </si>
  <si>
    <t>Операции при злокачественном новообразовании желчного пузыря, желчных протоков (уровень 2)</t>
  </si>
  <si>
    <t>Операции при злокачественном новообразовании пищевода, желудка (уровень 1)</t>
  </si>
  <si>
    <t>Операции при злокачественном новообразовании пищевода, желудка (уровень 2)</t>
  </si>
  <si>
    <t>Операции при злокачественном новообразовании пищевода, желудка (уровень 3)</t>
  </si>
  <si>
    <t>Другие операции при злокачественном новообразовании брюшной полости</t>
  </si>
  <si>
    <t>Операции на органе слуха, придаточных пазухах носа и верхних дыхательных путях при злокачественных новообразованиях</t>
  </si>
  <si>
    <t>Операции на нижних дыхательных путях и легочной ткани при злокачественных новообразованиях (уровень 1)</t>
  </si>
  <si>
    <t>Операции на нижних дыхательных путях и легочной ткани при злокачественных новообразованиях (уровень 2)</t>
  </si>
  <si>
    <t>Операции при злокачественных новообразованиях мужских половых органов (уровень 1)</t>
  </si>
  <si>
    <t>Операции при злокачественных новообразованиях мужских половых органов (уровень 2)</t>
  </si>
  <si>
    <t>Лекарственная терапия при остром лейкозе, взрослые</t>
  </si>
  <si>
    <t>Лекарственная терапия при других злокачественных новообразованиях лимфоидной и кроветворной тканей, взрослые</t>
  </si>
  <si>
    <t>Лекарственная терапия при злокачественных новообразованиях (кроме лимфоидной и кроветворной тканей), взрослые (уровень 3)</t>
  </si>
  <si>
    <t>Лекарственная терапия при злокачественных новообразованиях (кроме лимфоидной и кроветворной тканей), взрослые (уровень 4)</t>
  </si>
  <si>
    <t>Лекарственная терапия при злокачественных новообразованиях (кроме лимфоидной и кроветворной тканей), взрослые (уровень 5)</t>
  </si>
  <si>
    <t>Лекарственная терапия при злокачественных новообразованиях (кроме лимфоидной и кроветворной тканей), взрослые (уровень 6)</t>
  </si>
  <si>
    <t>Лекарственная терапия при злокачественных новообразованиях (кроме лимфоидной и кроветворной тканей), взрослые (уровень 7)</t>
  </si>
  <si>
    <t>Лекарственная терапия при злокачественных новообразованиях (кроме лимфоидной и кроветворной тканей), взрослые (уровень 8)</t>
  </si>
  <si>
    <t>Лекарственная терапия при злокачественных новообразованиях (кроме лимфоидной и кроветворной тканей), взрослые (уровень 9)</t>
  </si>
  <si>
    <t>Лекарственная терапия при злокачественных новообразованиях (кроме лимфоидной и кроветворной тканей), взрослые (уровень 10)</t>
  </si>
  <si>
    <t>Лекарственная терапия при доброкачественных заболеваниях крови и пузырном заносе</t>
  </si>
  <si>
    <t>Лекарственная терапия злокачественных новообразований лимфоидной и кроветворной тканей с применением моноклональных антител, ингибиторов протеинкиназы</t>
  </si>
  <si>
    <t>Лучевая терапия (уровень 1)</t>
  </si>
  <si>
    <t>Лучевая терапия (уровень 2)</t>
  </si>
  <si>
    <t>Лучевая терапия (уровень 3)</t>
  </si>
  <si>
    <t>Доброкачественные новообразования, новообразования in situ уха, горла, носа, полости рта</t>
  </si>
  <si>
    <t>Средний отит, мастоидит, нарушения вестибулярной функции</t>
  </si>
  <si>
    <t>Другие болезни уха</t>
  </si>
  <si>
    <t>Другие болезни и врожденные аномалии верхних дыхательных путей, симптомы и признаки, относящиеся к органам дыхания, нарушения речи</t>
  </si>
  <si>
    <t>Замена речевого процессора</t>
  </si>
  <si>
    <t>Болезни глаза</t>
  </si>
  <si>
    <t>Травмы глаза</t>
  </si>
  <si>
    <t>Нарушения всасывания, дети</t>
  </si>
  <si>
    <t>Другие болезни органов пищеварения, дети</t>
  </si>
  <si>
    <t>Воспалительные артропатии, спондилопатии, дети</t>
  </si>
  <si>
    <t>Врожденные аномалии головного и спинного мозга, дети</t>
  </si>
  <si>
    <t>Другие болезни органов дыхания</t>
  </si>
  <si>
    <t>Интерстициальные болезни легких, врожденные аномалии развития легких, бронхо-легочная дисплазия, дети</t>
  </si>
  <si>
    <t>Пневмония, плеврит, другие болезни плевры</t>
  </si>
  <si>
    <t>Астма, взрослые</t>
  </si>
  <si>
    <t>Астма, дети</t>
  </si>
  <si>
    <t>Системные поражения соединительной ткани</t>
  </si>
  <si>
    <t>Артропатии и спондилопатии</t>
  </si>
  <si>
    <t>Ревматические болезни сердца (уровень 1)</t>
  </si>
  <si>
    <t>Ревматические болезни сердца (уровень 2)</t>
  </si>
  <si>
    <t>Флебит и тромбофлебит, варикозное расширение вен нижних конечностей</t>
  </si>
  <si>
    <t>Другие болезни, врожденные аномалии вен</t>
  </si>
  <si>
    <t>Болезни артерий, артериол и капилляров</t>
  </si>
  <si>
    <t>Болезни полости рта, слюнных желез и челюстей, врожденные аномалии лица и шеи, дети</t>
  </si>
  <si>
    <t>Болезни пищевода, гастрит, дуоденит, другие болезни желудка и двенадцатиперстной кишки</t>
  </si>
  <si>
    <t>Новообразования доброкачественные, in situ, неопределенного и неуточненного характера органов пищеварения</t>
  </si>
  <si>
    <t>Болезни желчного пузыря</t>
  </si>
  <si>
    <t>Другие болезни органов пищеварения, взрослые</t>
  </si>
  <si>
    <t>Гипертоническая болезнь в стадии обострения</t>
  </si>
  <si>
    <t>Другие болезни сердца (уровень 1)</t>
  </si>
  <si>
    <t>Другие болезни сердца (уровень 2)</t>
  </si>
  <si>
    <t>Бронхит необструктивный, симптомы и признаки, относящиеся к органам дыхания</t>
  </si>
  <si>
    <t>ХОБЛ, эмфизема, бронхоэктатическая болезнь</t>
  </si>
  <si>
    <t>Гнойные состояния нижних дыхательных путей</t>
  </si>
  <si>
    <t>Приобретенные и врожденные костно-мышечные деформации</t>
  </si>
  <si>
    <t>Переломы шейки бедра и костей таза</t>
  </si>
  <si>
    <t>Переломы бедренной кости, другие травмы области бедра и тазобедренного сустава</t>
  </si>
  <si>
    <t>Переломы, вывихи, растяжения области грудной клетки, верхней конечности и стопы</t>
  </si>
  <si>
    <t>Переломы, вывихи, растяжения области колена и голени</t>
  </si>
  <si>
    <t>Множественные переломы, травматические ампутации, размозжения и последствия травм</t>
  </si>
  <si>
    <t>Тяжелая множественная и сочетанная травма (политравма)</t>
  </si>
  <si>
    <t>Эндопротезирование суставов</t>
  </si>
  <si>
    <t>Тубулоинтерстициальные болезни почек, другие болезни мочевой системы</t>
  </si>
  <si>
    <t>Камни мочевой системы; симптомы, относящиеся к мочевой системе</t>
  </si>
  <si>
    <t>Доброкачественные новообразования, новообразования in situ, неопределенного и неизвестного характера мочевых органов и мужских половых органов</t>
  </si>
  <si>
    <t>Болезни предстательной железы</t>
  </si>
  <si>
    <t>Болезни лимфатических сосудов и лимфатических узлов</t>
  </si>
  <si>
    <t>Артрозы, другие поражения суставов, болезни мягких тканей</t>
  </si>
  <si>
    <t>Остеомиелит (уровень 1)</t>
  </si>
  <si>
    <t>Остеомиелит (уровень 2)</t>
  </si>
  <si>
    <t>Остеомиелит (уровень 3)</t>
  </si>
  <si>
    <t>Доброкачественные новообразования костно-мышечной системы и соединительной ткани</t>
  </si>
  <si>
    <t>Доброкачественные новообразования, новообразования in situ кожи, жировой ткани и другие болезни кожи</t>
  </si>
  <si>
    <t>Открытые раны, поверхностные, другие и неуточненные травмы</t>
  </si>
  <si>
    <t>Панкреатит, хирургическое лечение</t>
  </si>
  <si>
    <t>Аппендэктомия, взрослые (уровень 1)</t>
  </si>
  <si>
    <t>Аппендэктомия, взрослые (уровень 2)</t>
  </si>
  <si>
    <t>Отморожения (уровень 1)</t>
  </si>
  <si>
    <t>Отморожения (уровень 2)</t>
  </si>
  <si>
    <t>Ожоги (уровень 1)</t>
  </si>
  <si>
    <t>Ожоги (уровень 2)</t>
  </si>
  <si>
    <t>Ожоги (уровень 3)</t>
  </si>
  <si>
    <t>Ожоги (уровень 4)</t>
  </si>
  <si>
    <t>Ожоги (уровень 5)</t>
  </si>
  <si>
    <t>Ожоги (уровень 4,5) с синдромом органной дисфункции</t>
  </si>
  <si>
    <t>Болезни полости рта, слюнных желез и челюстей, врожденные аномалии лица и шеи, взрослые</t>
  </si>
  <si>
    <t>Сахарный диабет, взрослые (уровень 1)</t>
  </si>
  <si>
    <t>Сахарный диабет, взрослые (уровень 2)</t>
  </si>
  <si>
    <t>Заболевания гипофиза, взрослые</t>
  </si>
  <si>
    <t>Другие болезни эндокринной системы, взрослые (уровень 1)</t>
  </si>
  <si>
    <t>Другие болезни эндокринной системы, взрослые (уровень 2)</t>
  </si>
  <si>
    <t>Расстройства питания</t>
  </si>
  <si>
    <t>Другие нарушения обмена веществ</t>
  </si>
  <si>
    <t>Комплексное лечение с применением препаратов иммуноглобулина</t>
  </si>
  <si>
    <t>Редкие генетические заболевания</t>
  </si>
  <si>
    <t>Отторжение, отмирание трансплантата органов и тканей</t>
  </si>
  <si>
    <t>Установка, замена, заправка помп для лекарственных препаратов</t>
  </si>
  <si>
    <t>Реинфузия аутокрови</t>
  </si>
  <si>
    <t>Баллонная внутриаортальная контрпульсация</t>
  </si>
  <si>
    <t>Экстракорпоральная мембранная оксигенация</t>
  </si>
  <si>
    <t>Медицинская реабилитация пациентов с заболеваниями центральной нервной системы (4 балла по ШРМ)</t>
  </si>
  <si>
    <t>Медицинская реабилитация пациентов с заболеваниями центральной нервной системы (5 баллов по ШРМ)</t>
  </si>
  <si>
    <t>Медицинская реабилитация пациентов с заболеваниями центральной нервной системы (6 баллов по ШРМ)</t>
  </si>
  <si>
    <t>Медицинская реабилитация пациентов с заболеваниями опорно-двигательного аппарата и периферической нервной системы (5 баллов по ШРМ)</t>
  </si>
  <si>
    <t>Медицинская реабилитация детей, перенесших заболевания перинатального периода</t>
  </si>
  <si>
    <t>Медицинская реабилитация детей с нарушениями слуха без замены речевого процессора системы кохлеарной имплантации</t>
  </si>
  <si>
    <t>Медицинская реабилитация детей с онкологическими, гематологическими и иммунологическими заболеваниями в тяжелых формах продолжительного течения</t>
  </si>
  <si>
    <t>Медицинская реабилитация детей с поражениями центральной нервной системы</t>
  </si>
  <si>
    <t>Медицинская реабилитация детей, после хирургической коррекции врожденных пороков развития органов и систем</t>
  </si>
  <si>
    <t>Приложение 18</t>
  </si>
  <si>
    <t>Медицинская реабилитация пациентов с заболеваниями центральной нервной системы (3 балла по ШРМ)</t>
  </si>
  <si>
    <t>Медицинская реабилитация пациентов с заболеваниями опорно-двигательного аппарата и периферической нервной системы (3 балла по ШРМ)</t>
  </si>
  <si>
    <t>Медицинская кардиореабилитация (3 балла по ШРМ)</t>
  </si>
  <si>
    <t>Медицинская кардиореабилитация (4 балла по ШРМ)</t>
  </si>
  <si>
    <t>Медицинская реабилитация при других соматических заболеваниях (3 балла по ШРМ)</t>
  </si>
  <si>
    <t>Медицинская реабилитация при других соматических заболеваниях (5 баллов по ШРМ)</t>
  </si>
  <si>
    <t>Кесарево сечение</t>
  </si>
  <si>
    <t>Наименование КСГ (подгрупп КСГ)</t>
  </si>
  <si>
    <t>х</t>
  </si>
  <si>
    <t>Грипп и пневмония с синдромом органной дисфункции</t>
  </si>
  <si>
    <t>Неврологические заболевания, лечение с применением ботулотоксина (уровень 2)</t>
  </si>
  <si>
    <t>Лучевая терапия (уровень 4)</t>
  </si>
  <si>
    <t>Лучевая терапия (уровень 5)</t>
  </si>
  <si>
    <t>Лучевая терапия (уровень 6)</t>
  </si>
  <si>
    <t>Лучевая терапия (уровень 7)</t>
  </si>
  <si>
    <t>Лучевая терапия (уровень 8)</t>
  </si>
  <si>
    <t>Лучевая терапия (уровень 9)</t>
  </si>
  <si>
    <t>Лучевая терапия (уровень 10)</t>
  </si>
  <si>
    <t>Лучевая терапия в сочетании с лекарственной терапией (уровень 1)</t>
  </si>
  <si>
    <t>Лучевая терапия в сочетании с лекарственной терапией (уровень 2)</t>
  </si>
  <si>
    <t>Лучевая терапия в сочетании с лекарственной терапией (уровень 3)</t>
  </si>
  <si>
    <t>Лучевая терапия в сочетании с лекарственной терапией (уровень 4)</t>
  </si>
  <si>
    <t>Лучевая терапия в сочетании с лекарственной терапией (уровень 5)</t>
  </si>
  <si>
    <t>Лучевая терапия в сочетании с лекарственной терапией (уровень 6)</t>
  </si>
  <si>
    <t>Лучевая терапия в сочетании с лекарственной терапией (уровень 7)</t>
  </si>
  <si>
    <t>Злокачественное новообразование без специального противоопухолевого лечения</t>
  </si>
  <si>
    <t>Лечение с применением генно-инженерных биологических препаратов и селективных иммунодепрессантов</t>
  </si>
  <si>
    <t>Интенсивная терапия пациентов с нейрогенными нарушениями жизненно важных функций, нуждающихся в их длительном искусственном замещении</t>
  </si>
  <si>
    <t>Медицинская реабилитация пациентов с заболеваниями опорно-двигательного аппарата и периферической нервной системы (4 балла по ШРМ)</t>
  </si>
  <si>
    <t>Медицинская кардиореабилитация (5 баллов по ШРМ)</t>
  </si>
  <si>
    <t>Медицинская реабилитация при других соматических заболеваниях (4 балла по ШРМ)</t>
  </si>
  <si>
    <t>Код</t>
  </si>
  <si>
    <t>st01.001</t>
  </si>
  <si>
    <t>st02.002</t>
  </si>
  <si>
    <t>st02.003.1</t>
  </si>
  <si>
    <t>st02.003.2</t>
  </si>
  <si>
    <t>st02.004.1</t>
  </si>
  <si>
    <t>st02.004.2</t>
  </si>
  <si>
    <t>st02.005</t>
  </si>
  <si>
    <t>st02.006</t>
  </si>
  <si>
    <t>st02.007</t>
  </si>
  <si>
    <t>st02.008</t>
  </si>
  <si>
    <t>st02.009</t>
  </si>
  <si>
    <t>st02.010</t>
  </si>
  <si>
    <t>st02.011</t>
  </si>
  <si>
    <t>st02.012</t>
  </si>
  <si>
    <t>st02.013</t>
  </si>
  <si>
    <t>st03.001</t>
  </si>
  <si>
    <t>st03.002</t>
  </si>
  <si>
    <t>st04.001</t>
  </si>
  <si>
    <t>st04.002</t>
  </si>
  <si>
    <t>st04.003</t>
  </si>
  <si>
    <t>st04.004</t>
  </si>
  <si>
    <t>st04.005</t>
  </si>
  <si>
    <t>st04.006</t>
  </si>
  <si>
    <t>st05.001</t>
  </si>
  <si>
    <t>st05.002</t>
  </si>
  <si>
    <t>st05.003</t>
  </si>
  <si>
    <t>st05.004</t>
  </si>
  <si>
    <t>st05.005</t>
  </si>
  <si>
    <t>st05.008</t>
  </si>
  <si>
    <t>st06.001</t>
  </si>
  <si>
    <t>st06.002</t>
  </si>
  <si>
    <t>st06.003</t>
  </si>
  <si>
    <t>st07.001</t>
  </si>
  <si>
    <t>st08.001</t>
  </si>
  <si>
    <t>st09.001</t>
  </si>
  <si>
    <t>st09.002</t>
  </si>
  <si>
    <t>st09.003</t>
  </si>
  <si>
    <t>st09.004</t>
  </si>
  <si>
    <t>st09.005</t>
  </si>
  <si>
    <t>st09.006</t>
  </si>
  <si>
    <t>st09.007</t>
  </si>
  <si>
    <t>st09.008</t>
  </si>
  <si>
    <t>st09.009</t>
  </si>
  <si>
    <t>st09.010</t>
  </si>
  <si>
    <t>st10.001</t>
  </si>
  <si>
    <t>st10.002</t>
  </si>
  <si>
    <t>st10.003</t>
  </si>
  <si>
    <t>st10.004</t>
  </si>
  <si>
    <t>st10.005</t>
  </si>
  <si>
    <t>st10.006</t>
  </si>
  <si>
    <t>st10.007</t>
  </si>
  <si>
    <t>st11.001</t>
  </si>
  <si>
    <t>st11.002</t>
  </si>
  <si>
    <t>st11.003</t>
  </si>
  <si>
    <t>st11.004</t>
  </si>
  <si>
    <t>st12.001</t>
  </si>
  <si>
    <t>st12.002</t>
  </si>
  <si>
    <t>st12.003</t>
  </si>
  <si>
    <t>st12.004</t>
  </si>
  <si>
    <t>st12.005</t>
  </si>
  <si>
    <t>st12.006</t>
  </si>
  <si>
    <t>st12.007</t>
  </si>
  <si>
    <t>st12.008</t>
  </si>
  <si>
    <t>st12.009</t>
  </si>
  <si>
    <t>st12.010</t>
  </si>
  <si>
    <t>st12.011</t>
  </si>
  <si>
    <t>st12.012</t>
  </si>
  <si>
    <t>st12.013</t>
  </si>
  <si>
    <t>st12.014</t>
  </si>
  <si>
    <t>st13.001</t>
  </si>
  <si>
    <t>st13.002</t>
  </si>
  <si>
    <t>st13.003</t>
  </si>
  <si>
    <t>st13.004</t>
  </si>
  <si>
    <t>st13.005</t>
  </si>
  <si>
    <t>st13.006</t>
  </si>
  <si>
    <t>st13.007</t>
  </si>
  <si>
    <t>st14.001</t>
  </si>
  <si>
    <t>st14.002</t>
  </si>
  <si>
    <t>st14.003</t>
  </si>
  <si>
    <t>st15.001</t>
  </si>
  <si>
    <t>st15.002</t>
  </si>
  <si>
    <t>st15.003</t>
  </si>
  <si>
    <t>st15.004</t>
  </si>
  <si>
    <t>st15.005</t>
  </si>
  <si>
    <t>st15.007</t>
  </si>
  <si>
    <t>st15.008</t>
  </si>
  <si>
    <t>st15.009</t>
  </si>
  <si>
    <t>st15.010</t>
  </si>
  <si>
    <t>st15.011</t>
  </si>
  <si>
    <t>st15.012</t>
  </si>
  <si>
    <t>st15.013</t>
  </si>
  <si>
    <t>st15.014</t>
  </si>
  <si>
    <t>st15.015</t>
  </si>
  <si>
    <t>st15.016</t>
  </si>
  <si>
    <t>st15.017</t>
  </si>
  <si>
    <t>st16.001</t>
  </si>
  <si>
    <t>st16.002</t>
  </si>
  <si>
    <t>st16.003</t>
  </si>
  <si>
    <t>st16.004</t>
  </si>
  <si>
    <t>st16.005</t>
  </si>
  <si>
    <t>st16.006</t>
  </si>
  <si>
    <t>st16.007</t>
  </si>
  <si>
    <t>st16.008</t>
  </si>
  <si>
    <t>st16.009</t>
  </si>
  <si>
    <t>st16.010</t>
  </si>
  <si>
    <t>st16.011</t>
  </si>
  <si>
    <t>st16.012</t>
  </si>
  <si>
    <t>st17.001</t>
  </si>
  <si>
    <t>st17.002</t>
  </si>
  <si>
    <t>st17.003</t>
  </si>
  <si>
    <t>st17.004</t>
  </si>
  <si>
    <t>st17.005</t>
  </si>
  <si>
    <t>st17.006</t>
  </si>
  <si>
    <t>st17.007</t>
  </si>
  <si>
    <t>st18.001</t>
  </si>
  <si>
    <t>st18.002</t>
  </si>
  <si>
    <t>st18.003</t>
  </si>
  <si>
    <t>st19.001</t>
  </si>
  <si>
    <t>st19.002</t>
  </si>
  <si>
    <t>st19.003</t>
  </si>
  <si>
    <t>st19.004</t>
  </si>
  <si>
    <t>st19.005</t>
  </si>
  <si>
    <t>st19.006</t>
  </si>
  <si>
    <t>st19.007</t>
  </si>
  <si>
    <t>st19.008</t>
  </si>
  <si>
    <t>st19.009</t>
  </si>
  <si>
    <t>st19.010</t>
  </si>
  <si>
    <t>st19.011</t>
  </si>
  <si>
    <t>st19.012</t>
  </si>
  <si>
    <t>st19.013</t>
  </si>
  <si>
    <t>st19.014</t>
  </si>
  <si>
    <t>st19.015</t>
  </si>
  <si>
    <t>st19.016</t>
  </si>
  <si>
    <t>st19.017</t>
  </si>
  <si>
    <t>st19.018</t>
  </si>
  <si>
    <t>st19.019</t>
  </si>
  <si>
    <t>st19.020</t>
  </si>
  <si>
    <t>st19.021</t>
  </si>
  <si>
    <t>st19.022</t>
  </si>
  <si>
    <t>st19.023</t>
  </si>
  <si>
    <t>st19.024</t>
  </si>
  <si>
    <t>st19.025</t>
  </si>
  <si>
    <t>st19.026</t>
  </si>
  <si>
    <t>st19.027</t>
  </si>
  <si>
    <t>st19.028</t>
  </si>
  <si>
    <t>st19.029</t>
  </si>
  <si>
    <t>st19.030</t>
  </si>
  <si>
    <t>st19.031</t>
  </si>
  <si>
    <t>st19.032</t>
  </si>
  <si>
    <t>st19.033</t>
  </si>
  <si>
    <t>st19.034</t>
  </si>
  <si>
    <t>st19.035</t>
  </si>
  <si>
    <t>st19.036</t>
  </si>
  <si>
    <t>st19.037</t>
  </si>
  <si>
    <t>st19.038</t>
  </si>
  <si>
    <t>st19.039</t>
  </si>
  <si>
    <t>st19.040</t>
  </si>
  <si>
    <t>st19.041</t>
  </si>
  <si>
    <t>st19.042</t>
  </si>
  <si>
    <t>st19.043</t>
  </si>
  <si>
    <t>st19.044</t>
  </si>
  <si>
    <t>st19.045</t>
  </si>
  <si>
    <t>st19.046</t>
  </si>
  <si>
    <t>st19.047</t>
  </si>
  <si>
    <t>st19.048</t>
  </si>
  <si>
    <t>st19.049</t>
  </si>
  <si>
    <t>st19.050</t>
  </si>
  <si>
    <t>st19.051</t>
  </si>
  <si>
    <t>st19.052</t>
  </si>
  <si>
    <t>st19.053</t>
  </si>
  <si>
    <t>st19.054</t>
  </si>
  <si>
    <t>st19.055</t>
  </si>
  <si>
    <t>st20.001</t>
  </si>
  <si>
    <t>st20.002</t>
  </si>
  <si>
    <t>st20.003</t>
  </si>
  <si>
    <t>st20.004</t>
  </si>
  <si>
    <t>st20.005</t>
  </si>
  <si>
    <t>st20.006</t>
  </si>
  <si>
    <t>st20.007</t>
  </si>
  <si>
    <t>st20.008</t>
  </si>
  <si>
    <t>st20.009</t>
  </si>
  <si>
    <t>st20.010</t>
  </si>
  <si>
    <t>st21.001</t>
  </si>
  <si>
    <t>st21.002</t>
  </si>
  <si>
    <t>st21.003</t>
  </si>
  <si>
    <t>st21.004</t>
  </si>
  <si>
    <t>st21.005</t>
  </si>
  <si>
    <t>st21.006</t>
  </si>
  <si>
    <t>st21.007</t>
  </si>
  <si>
    <t>st21.008</t>
  </si>
  <si>
    <t>st22.001</t>
  </si>
  <si>
    <t>st22.002</t>
  </si>
  <si>
    <t>st22.003</t>
  </si>
  <si>
    <t>st22.004</t>
  </si>
  <si>
    <t>st23.001</t>
  </si>
  <si>
    <t>st23.002</t>
  </si>
  <si>
    <t>st23.003</t>
  </si>
  <si>
    <t>st23.004</t>
  </si>
  <si>
    <t>st23.005</t>
  </si>
  <si>
    <t>st23.006</t>
  </si>
  <si>
    <t>st24.001</t>
  </si>
  <si>
    <t>st24.002</t>
  </si>
  <si>
    <t>st24.003</t>
  </si>
  <si>
    <t>st24.004</t>
  </si>
  <si>
    <t>st25.001</t>
  </si>
  <si>
    <t>st25.002</t>
  </si>
  <si>
    <t>st25.003</t>
  </si>
  <si>
    <t>st25.004</t>
  </si>
  <si>
    <t>st25.005</t>
  </si>
  <si>
    <t>st25.006</t>
  </si>
  <si>
    <t>st25.007</t>
  </si>
  <si>
    <t>s25.008</t>
  </si>
  <si>
    <t>st25.009</t>
  </si>
  <si>
    <t>st25.010</t>
  </si>
  <si>
    <t>st25.011</t>
  </si>
  <si>
    <t>st25.012</t>
  </si>
  <si>
    <t>st26.001</t>
  </si>
  <si>
    <t>st27.001</t>
  </si>
  <si>
    <t>st27.002</t>
  </si>
  <si>
    <t>st27.003</t>
  </si>
  <si>
    <t>st27.004</t>
  </si>
  <si>
    <t>st27.005</t>
  </si>
  <si>
    <t>st27.006</t>
  </si>
  <si>
    <t>st27.007</t>
  </si>
  <si>
    <t>st27.008</t>
  </si>
  <si>
    <t>st27.009</t>
  </si>
  <si>
    <t>st27.010</t>
  </si>
  <si>
    <t>st27.011</t>
  </si>
  <si>
    <t>st27.012</t>
  </si>
  <si>
    <t>st27.013</t>
  </si>
  <si>
    <t>st27.014</t>
  </si>
  <si>
    <t>st28.001</t>
  </si>
  <si>
    <t>st28.002</t>
  </si>
  <si>
    <t>st28.003</t>
  </si>
  <si>
    <t>st28.004</t>
  </si>
  <si>
    <t>st28.005</t>
  </si>
  <si>
    <t>st29.001</t>
  </si>
  <si>
    <t>st29.002</t>
  </si>
  <si>
    <t>st29.003</t>
  </si>
  <si>
    <t>st29.004</t>
  </si>
  <si>
    <t>st29.005</t>
  </si>
  <si>
    <t>st29.006</t>
  </si>
  <si>
    <t>st29.007</t>
  </si>
  <si>
    <t>st29.008</t>
  </si>
  <si>
    <t>st29.009</t>
  </si>
  <si>
    <t>st29.010</t>
  </si>
  <si>
    <t>st29.011</t>
  </si>
  <si>
    <t>st29.012</t>
  </si>
  <si>
    <t>st29.013</t>
  </si>
  <si>
    <t>st30.001</t>
  </si>
  <si>
    <t>st30.002</t>
  </si>
  <si>
    <t>st30.003</t>
  </si>
  <si>
    <t>st30.004</t>
  </si>
  <si>
    <t>st30.005</t>
  </si>
  <si>
    <t>st30.006</t>
  </si>
  <si>
    <t>st30.007</t>
  </si>
  <si>
    <t>st30.008</t>
  </si>
  <si>
    <t>st30.009</t>
  </si>
  <si>
    <t>st30.010</t>
  </si>
  <si>
    <t>st30.011</t>
  </si>
  <si>
    <t>st30.012</t>
  </si>
  <si>
    <t>st30.013</t>
  </si>
  <si>
    <t>st30.014</t>
  </si>
  <si>
    <t>st30.015</t>
  </si>
  <si>
    <t>st31.001</t>
  </si>
  <si>
    <t>st31.002</t>
  </si>
  <si>
    <t>st31.003</t>
  </si>
  <si>
    <t>st31.004</t>
  </si>
  <si>
    <t>st31.005</t>
  </si>
  <si>
    <t>st31.006</t>
  </si>
  <si>
    <t>st31.007</t>
  </si>
  <si>
    <t>st31.008</t>
  </si>
  <si>
    <t>st31.009</t>
  </si>
  <si>
    <t>st31.010</t>
  </si>
  <si>
    <t>st31.011</t>
  </si>
  <si>
    <t>st31.012</t>
  </si>
  <si>
    <t>st31.013</t>
  </si>
  <si>
    <t>st31.014</t>
  </si>
  <si>
    <t>st31.015</t>
  </si>
  <si>
    <t>st31.016</t>
  </si>
  <si>
    <t>st31.017</t>
  </si>
  <si>
    <t>st31.018</t>
  </si>
  <si>
    <t>st31.019</t>
  </si>
  <si>
    <t>st32.001</t>
  </si>
  <si>
    <t>st32.002</t>
  </si>
  <si>
    <t>st32.003</t>
  </si>
  <si>
    <t>st32.004</t>
  </si>
  <si>
    <t>st32.005</t>
  </si>
  <si>
    <t>st32.006</t>
  </si>
  <si>
    <t>st32.007</t>
  </si>
  <si>
    <t>st32.008</t>
  </si>
  <si>
    <t>st32.009</t>
  </si>
  <si>
    <t>st32.010</t>
  </si>
  <si>
    <t>st32.011</t>
  </si>
  <si>
    <t>st32.012</t>
  </si>
  <si>
    <t>st32.013</t>
  </si>
  <si>
    <t>st32.014</t>
  </si>
  <si>
    <t>st32.015</t>
  </si>
  <si>
    <t>st32.016</t>
  </si>
  <si>
    <t>st32.017</t>
  </si>
  <si>
    <t>st32.018</t>
  </si>
  <si>
    <t>st33.001</t>
  </si>
  <si>
    <t>st33.002</t>
  </si>
  <si>
    <t>st33.003</t>
  </si>
  <si>
    <t>st33.004</t>
  </si>
  <si>
    <t>st33.005</t>
  </si>
  <si>
    <t>st33.006</t>
  </si>
  <si>
    <t>st33.007</t>
  </si>
  <si>
    <t>st33.008</t>
  </si>
  <si>
    <t>st34.001</t>
  </si>
  <si>
    <t>st34.002</t>
  </si>
  <si>
    <t>st34.003</t>
  </si>
  <si>
    <t>st34.004</t>
  </si>
  <si>
    <t>st34.005</t>
  </si>
  <si>
    <t>st35.001</t>
  </si>
  <si>
    <t>st35.002</t>
  </si>
  <si>
    <t>st35.003</t>
  </si>
  <si>
    <t>st35.004</t>
  </si>
  <si>
    <t>st35.005</t>
  </si>
  <si>
    <t>st35.006</t>
  </si>
  <si>
    <t>st35.007</t>
  </si>
  <si>
    <t>st35.008</t>
  </si>
  <si>
    <t>st35.009</t>
  </si>
  <si>
    <t>st36.001</t>
  </si>
  <si>
    <t>st36.002</t>
  </si>
  <si>
    <t>st36.003</t>
  </si>
  <si>
    <t>st36.004</t>
  </si>
  <si>
    <t>st36.005</t>
  </si>
  <si>
    <t>st36.006</t>
  </si>
  <si>
    <t>st36.007</t>
  </si>
  <si>
    <t>st36.008</t>
  </si>
  <si>
    <t>st36.009</t>
  </si>
  <si>
    <t>st36.010</t>
  </si>
  <si>
    <t>st36.011</t>
  </si>
  <si>
    <t>st36.012</t>
  </si>
  <si>
    <t>st37.001</t>
  </si>
  <si>
    <t>st37.002</t>
  </si>
  <si>
    <t>st37.003</t>
  </si>
  <si>
    <t>st37.004</t>
  </si>
  <si>
    <t>st37.005</t>
  </si>
  <si>
    <t>st37.006</t>
  </si>
  <si>
    <t>st37.007</t>
  </si>
  <si>
    <t>st37.008</t>
  </si>
  <si>
    <t>st37.009</t>
  </si>
  <si>
    <t>st37.010</t>
  </si>
  <si>
    <t>st37.011</t>
  </si>
  <si>
    <t>st37.012</t>
  </si>
  <si>
    <t>st37.013</t>
  </si>
  <si>
    <t>st37.014</t>
  </si>
  <si>
    <t>st37.015</t>
  </si>
  <si>
    <t>st37.016</t>
  </si>
  <si>
    <t>st37.018</t>
  </si>
  <si>
    <t>st38.001</t>
  </si>
  <si>
    <t>4,1</t>
  </si>
  <si>
    <t>4,2</t>
  </si>
  <si>
    <t>9=6*7*8</t>
  </si>
  <si>
    <t>10=4*5*9</t>
  </si>
  <si>
    <t>st02.001</t>
  </si>
  <si>
    <t>st02.004</t>
  </si>
  <si>
    <t>st02.003</t>
  </si>
  <si>
    <t>st37.017</t>
  </si>
  <si>
    <t>на территории Ивановской области на 2019 год</t>
  </si>
  <si>
    <t>01.01.2020</t>
  </si>
  <si>
    <t>st08.002</t>
  </si>
  <si>
    <t>st08.003</t>
  </si>
  <si>
    <t>st15.018</t>
  </si>
  <si>
    <t>st15.019</t>
  </si>
  <si>
    <t>st15.020</t>
  </si>
  <si>
    <t>Эпилепсия (уровень 3)</t>
  </si>
  <si>
    <t>Эпилепсия (уровень 4)</t>
  </si>
  <si>
    <t>st19.056</t>
  </si>
  <si>
    <t>st19.057</t>
  </si>
  <si>
    <t>st19.058</t>
  </si>
  <si>
    <t>Лекарственная терапия при злокачественных новообразованиях (кроме лимфоидной и кроветворной тканей), взрослые (уровень 11)</t>
  </si>
  <si>
    <t>Лекарственная терапия при злокачественных новообразованиях (кроме лимфоидной и кроветворной тканей), взрослые (уровень 12)</t>
  </si>
  <si>
    <t>Лекарственная терапия при злокачественных новообразованиях (кроме лимфоидной и кроветворной тканей), взрослые (уровень 13)</t>
  </si>
  <si>
    <t>st19.059</t>
  </si>
  <si>
    <t>st19.060</t>
  </si>
  <si>
    <t>st19.061</t>
  </si>
  <si>
    <t>Доброкачественные новообразования, новообразования in situ, неопределенного и неизвестного характера женских половых органов</t>
  </si>
  <si>
    <t>Операции на женских половых органах (уровень 1)</t>
  </si>
  <si>
    <t>Операции на женских половых органах (уровень 2)</t>
  </si>
  <si>
    <t>Операции на женских половых органах (уровень 3)</t>
  </si>
  <si>
    <t>Операции на женских половых органах (уровень 4)</t>
  </si>
  <si>
    <t>Болезни печени, невирусные (уровень 1)</t>
  </si>
  <si>
    <t>Болезни печени, невирусные (уровень 2)</t>
  </si>
  <si>
    <t>Панкреатит с синдромом органной дисфункции</t>
  </si>
  <si>
    <t>Анемии (уровень 1)</t>
  </si>
  <si>
    <t>Анемии (уровень 2)</t>
  </si>
  <si>
    <t>Операции на мужских половых органах, дети (уровень 1)</t>
  </si>
  <si>
    <t>Операции на мужских половых органах, дети (уровень 2)</t>
  </si>
  <si>
    <t>Операции на мужских половых органах, дети (уровень 3)</t>
  </si>
  <si>
    <t>Операции на мужских половых органах, дети (уровень 4)</t>
  </si>
  <si>
    <t>Операции на почке и мочевыделительной системе, дети (уровень 1)</t>
  </si>
  <si>
    <t>Операции на почке и мочевыделительной системе, дети (уровень 2)</t>
  </si>
  <si>
    <t>Операции на почке и мочевыделительной системе, дети (уровень 3)</t>
  </si>
  <si>
    <t>Операции на почке и мочевыделительной системе, дети (уровень 4)</t>
  </si>
  <si>
    <t>Операции на почке и мочевыделительной системе, дети (уровень 5)</t>
  </si>
  <si>
    <t>Операции на почке и мочевыделительной системе, дети (уровень 6)</t>
  </si>
  <si>
    <t>Операции по поводу грыж, дети (уровень 1)</t>
  </si>
  <si>
    <t>Операции по поводу грыж, дети (уровень 2)</t>
  </si>
  <si>
    <t>Операции по поводу грыж, дети (уровень 3)</t>
  </si>
  <si>
    <t>Вирусный гепатит острый</t>
  </si>
  <si>
    <t xml:space="preserve">Инфаркт миокарда, легочная эмболия, лечение с применением тромболитической терапии </t>
  </si>
  <si>
    <t>Операции на кишечнике и анальной области (уровень 1)</t>
  </si>
  <si>
    <t>Операции на кишечнике и анальной области (уровень 2)</t>
  </si>
  <si>
    <t>Операции на кишечнике и анальной области (уровень 3)</t>
  </si>
  <si>
    <t>Неврологические заболевания, лечение с применением ботулотоксина (уровень1)</t>
  </si>
  <si>
    <t>Операции на центральной нервной системе и головном мозге (уровень 1)</t>
  </si>
  <si>
    <t>Операции на центральной нервной системе и головном мозге (уровень 2)</t>
  </si>
  <si>
    <t>Операции на периферической нервной системе (уровень 1)</t>
  </si>
  <si>
    <t>Операции на периферической нервной системе (уровень 2)</t>
  </si>
  <si>
    <t>Операции на периферической нервной системе (уровень 3)</t>
  </si>
  <si>
    <t>Другие нарушения, возникшие в перинатальном периоде (уровень 1)</t>
  </si>
  <si>
    <t>Другие нарушения, возникшие в перинатальном периоде (уровень 2)</t>
  </si>
  <si>
    <t>Другие нарушения, возникшие в перинатальном периоде (уровень 3)</t>
  </si>
  <si>
    <t>Операции на женских половых органах при злокачественных новообразованиях (уровень 1)</t>
  </si>
  <si>
    <t>Операции на женских половых органах при злокачественных новообразованиях (уровень 2)</t>
  </si>
  <si>
    <t>Операции на женских половых органах при злокачественных новообразованиях (уровень 3)</t>
  </si>
  <si>
    <t>Операции на кишечнике и анальной области при злокачественных новообразованиях (уровень 1)</t>
  </si>
  <si>
    <t>Лекарственная терапия при злокачественных новообразованиях (кроме лимфоидной и кроветворной тканей), взрослые (уровень 1)</t>
  </si>
  <si>
    <t>Лекарственная терапия при злокачественных новообразованиях (кроме лимфоидной и кроветворной тканей), взрослые (уровень 2)</t>
  </si>
  <si>
    <t>Операции на органе слуха, придаточных пазухах носа и верхних дыхательных путях (уровень 1)</t>
  </si>
  <si>
    <t>Операции на органе слуха, придаточных пазухах носа и верхних дыхательных путях (уровень 2)</t>
  </si>
  <si>
    <t>Операции на органе слуха, придаточных пазухах носа и верхних дыхательных путях (уровень 3)</t>
  </si>
  <si>
    <t>Операции на органе слуха, придаточных пазухах носа и верхних дыхательных путях (уровень 4)</t>
  </si>
  <si>
    <t>Операции на органе слуха, придаточных пазухах носа и верхних дыхательных путях (уровень 5)</t>
  </si>
  <si>
    <t>Операции на органе зрения (уровень 1)</t>
  </si>
  <si>
    <t>Операции на органе зрения (уровень 2)</t>
  </si>
  <si>
    <t>Операции на органе зрения (уровень 3)</t>
  </si>
  <si>
    <t>Операции на органе зрения (уровень 4)</t>
  </si>
  <si>
    <t>Операции на органе зрения (уровень 5)</t>
  </si>
  <si>
    <t>Операции на органе зрения (уровень 6)</t>
  </si>
  <si>
    <t>Доброкачественные новообразования, новообразования in situ органов дыхания, других и неуточненных органов грудной клетки</t>
  </si>
  <si>
    <t>Диагностическое обследование сердечно-сосудистой системы</t>
  </si>
  <si>
    <t>Операции на сердце и коронарных сосудах (уровень 1)</t>
  </si>
  <si>
    <t>Операции на сердце и коронарных сосудах (уровень 2)</t>
  </si>
  <si>
    <t>Операции на сердце и коронарных сосудах (уровень 3)</t>
  </si>
  <si>
    <t>Операции на сосудах (уровень 1)</t>
  </si>
  <si>
    <t>Операции на сосудах (уровень 2)</t>
  </si>
  <si>
    <t>Операции на сосудах (уровень 3)</t>
  </si>
  <si>
    <t>Операции на сосудах (уровень 4)</t>
  </si>
  <si>
    <t>Операции на сосудах (уровень 5)</t>
  </si>
  <si>
    <t>Стенокардия (кроме нестабильной), хроническая ишемическая болезнь сердца (уровень 1)</t>
  </si>
  <si>
    <t>Стенокардия (кроме нестабильной), хроническая ишемическая болезнь сердца (уровень 2)</t>
  </si>
  <si>
    <t>Отравления и другие воздействия внешних причин</t>
  </si>
  <si>
    <t>Отравления и другие воздействия внешних причин с синдромом органной дисфункции</t>
  </si>
  <si>
    <t>Госпитализация в диагностических целях с постановкой/ подтверждением диагноза злокачественного новообразования</t>
  </si>
  <si>
    <t>Операции на нижних дыхательных путях и легочной ткани, органах средостения (уровень 1)</t>
  </si>
  <si>
    <t>Операции на нижних дыхательных путях и легочной ткани, органах средостения (уровень 2)</t>
  </si>
  <si>
    <t>Операции на нижних дыхательных путях и легочной ткани, органах средостения (уровень 3)</t>
  </si>
  <si>
    <t>Операции на нижних дыхательных путях и легочной ткани, органах средостения (уровень 4)</t>
  </si>
  <si>
    <t>Операции на костно-мышечной системе и суставах (уровень 1)</t>
  </si>
  <si>
    <t>Операции на костно-мышечной системе и суставах (уровень 2)</t>
  </si>
  <si>
    <t>Операции на костно-мышечной системе и суставах (уровень 3)</t>
  </si>
  <si>
    <t>Операции на костно-мышечной системе и суставах (уровень 4)</t>
  </si>
  <si>
    <t>Операции на костно-мышечной системе и суставах (уровень 5)</t>
  </si>
  <si>
    <t>Другие болезни, врожденные аномалии, повреждения мочевой системы и мужских половых органов</t>
  </si>
  <si>
    <t>Операции на мужских половых органах, взрослые (уровень 1)</t>
  </si>
  <si>
    <t>Операции на мужских половых органах, взрослые (уровень 2)</t>
  </si>
  <si>
    <t>Операции на мужских половых органах, взрослые (уровень 3)</t>
  </si>
  <si>
    <t>Операции на мужских половых органах, взрослые (уровень 4)</t>
  </si>
  <si>
    <t>Операции на почке и мочевыделительной системе, взрослые (уровень 1)</t>
  </si>
  <si>
    <t>Операции на почке и мочевыделительной системе, взрослые (уровень 2)</t>
  </si>
  <si>
    <t>Операции на почке и мочевыделительной системе, взрослые (уровень 3)</t>
  </si>
  <si>
    <t>Операции на почке и мочевыделительной системе, взрослые (уровень 4)</t>
  </si>
  <si>
    <t>Операции на почке и мочевыделительной системе, взрослые (уровень 5)</t>
  </si>
  <si>
    <t>Операции на почке и мочевыделительной системе, взрослые (уровень 6)</t>
  </si>
  <si>
    <t>Операции на коже, подкожной клетчатке, придатках кожи (уровень 1)</t>
  </si>
  <si>
    <t>Операции на коже, подкожной клетчатке, придатках кожи (уровень 2)</t>
  </si>
  <si>
    <t>Операции на коже, подкожной клетчатке, придатках кожи (уровень 3)</t>
  </si>
  <si>
    <t>Операции на коже, подкожной клетчатке, придатках кожи (уровень 4)</t>
  </si>
  <si>
    <t>Операции на органах кроветворения и иммунной системы (уровень 1)</t>
  </si>
  <si>
    <t>Операции на органах кроветворения и иммунной системы (уровень 2)</t>
  </si>
  <si>
    <t>Операции на органах кроветворения и иммунной системы (уровень 3)</t>
  </si>
  <si>
    <t>Операции на эндокринных железах кроме гипофиза (уровень 1)</t>
  </si>
  <si>
    <t>Операции на эндокринных железах кроме гипофиза (уровень 2)</t>
  </si>
  <si>
    <t>Болезни молочной железы, новообразования молочной железы доброкачественные, in situ, неопределенного и неизвестного характера</t>
  </si>
  <si>
    <t>Операции на молочной железе (кроме злокачественных новообразований)</t>
  </si>
  <si>
    <t>Операции на желчном пузыре и желчевыводящих путях (уровень 1)</t>
  </si>
  <si>
    <t>Операции на желчном пузыре и желчевыводящих путях (уровень 2)</t>
  </si>
  <si>
    <t>Операции на желчном пузыре и желчевыводящих путях (уровень 3)</t>
  </si>
  <si>
    <t>Операции на желчном пузыре и желчевыводящих путях (уровень 4)</t>
  </si>
  <si>
    <t>Операции на печени и поджелудочной железе (уровень 1)</t>
  </si>
  <si>
    <t>Операции на печени и поджелудочной железе (уровень 2)</t>
  </si>
  <si>
    <t>Операции на пищеводе, желудке, двенадцатиперстной кишке (уровень 1)</t>
  </si>
  <si>
    <t>Операции на пищеводе, желудке, двенадцатиперстной кишке (уровень 2)</t>
  </si>
  <si>
    <t>Операции на пищеводе, желудке, двенадцатиперстной кишке (уровень 3)</t>
  </si>
  <si>
    <t>Операции по поводу грыж, взрослые (уровень 1)</t>
  </si>
  <si>
    <t>Операции по поводу грыж, взрослые (уровень 2)</t>
  </si>
  <si>
    <t>Операции по поводу грыж, взрослые (уровень 3)</t>
  </si>
  <si>
    <t>Другие операции на органах брюшной полости (уровень 1)</t>
  </si>
  <si>
    <t>Другие операции на органах брюшной полости (уровень 2)</t>
  </si>
  <si>
    <t>Другие операции на органах брюшной полости (уровень 3)</t>
  </si>
  <si>
    <t>Операции на органах полости рта (уровень 1)</t>
  </si>
  <si>
    <t>Операции на органах полости рта (уровень 2)</t>
  </si>
  <si>
    <t>Операции на органах полости рта (уровень 3)</t>
  </si>
  <si>
    <t>Операции на органах полости рта (уровень 4)</t>
  </si>
  <si>
    <t>Новообразования эндокринных желез доброкачественные, in situ, неопределенного и неизвестного характера</t>
  </si>
  <si>
    <t>Кистозный фиброз</t>
  </si>
  <si>
    <t>Факторы, влияющие на состояние здоровья населения и обращения в учреждения здравоохранения</t>
  </si>
  <si>
    <t>Госпитализация в диагностических целях с постановкой диагноза туберкулеза, ВИЧ-инфекции, психического заболевания</t>
  </si>
  <si>
    <t>Соматические заболевания, осложненные старческой астенией</t>
  </si>
  <si>
    <t>Фебрильная нейтропения, агранулоцитоз вследствие проведения лекарственной терапии злокачественных новообразований</t>
  </si>
  <si>
    <t>Установка, замена порт системы (катетера) для лекарственной терапии злокачественных новообразований</t>
  </si>
  <si>
    <t>изменения</t>
  </si>
  <si>
    <t>НЕДОПУСТИМОЕ ЗНАЧЕНИЕ</t>
  </si>
  <si>
    <t>Коэффициент сложности лечения пациента (КСЛП)*</t>
  </si>
  <si>
    <t>* Перечень КСЛП установлен в Приложение N 1 к Положению по оплате медицинской помощи по обязательному медицинскому страхованию на территории Ивановской области на 2019 год, кроме того КСЛП применяется к случаям сверхдлительной госпитализации</t>
  </si>
  <si>
    <t xml:space="preserve"> Тарифы на 1 случай госпитализации в стационарных условиях  с учетом уровней организации медицинской помощи </t>
  </si>
  <si>
    <t xml:space="preserve">Приложение № 22
к Тарифному соглашению в сфере обязательного
медицинского страхования на территории Ивановской области на 2020 год
 </t>
  </si>
</sst>
</file>

<file path=xl/styles.xml><?xml version="1.0" encoding="utf-8"?>
<styleSheet xmlns="http://schemas.openxmlformats.org/spreadsheetml/2006/main">
  <numFmts count="3">
    <numFmt numFmtId="43" formatCode="_-* #,##0.00_р_._-;\-* #,##0.00_р_._-;_-* &quot;-&quot;??_р_._-;_-@_-"/>
    <numFmt numFmtId="164" formatCode="_-* #,##0.00\ _₽_-;\-* #,##0.00\ _₽_-;_-* &quot;-&quot;??\ _₽_-;_-@_-"/>
    <numFmt numFmtId="165" formatCode="0.000000"/>
  </numFmts>
  <fonts count="23">
    <font>
      <sz val="11"/>
      <color theme="1"/>
      <name val="Calibri"/>
      <family val="2"/>
      <scheme val="minor"/>
    </font>
    <font>
      <sz val="11"/>
      <color theme="1"/>
      <name val="Calibri"/>
      <family val="2"/>
      <charset val="204"/>
      <scheme val="minor"/>
    </font>
    <font>
      <b/>
      <sz val="11"/>
      <color theme="1"/>
      <name val="Calibri"/>
      <family val="2"/>
      <charset val="204"/>
      <scheme val="minor"/>
    </font>
    <font>
      <sz val="14"/>
      <color rgb="FFFF0000"/>
      <name val="Times New Roman"/>
      <family val="1"/>
      <charset val="204"/>
    </font>
    <font>
      <sz val="12"/>
      <color rgb="FFFF0000"/>
      <name val="Times New Roman"/>
      <family val="1"/>
      <charset val="204"/>
    </font>
    <font>
      <sz val="14"/>
      <name val="Times New Roman"/>
      <family val="1"/>
      <charset val="204"/>
    </font>
    <font>
      <sz val="11"/>
      <color rgb="FFFF0000"/>
      <name val="Calibri"/>
      <family val="2"/>
      <scheme val="minor"/>
    </font>
    <font>
      <sz val="12"/>
      <name val="Times New Roman"/>
      <family val="1"/>
      <charset val="204"/>
    </font>
    <font>
      <b/>
      <sz val="16"/>
      <color theme="1"/>
      <name val="Times New Roman"/>
      <family val="1"/>
      <charset val="204"/>
    </font>
    <font>
      <b/>
      <sz val="12"/>
      <color rgb="FF000000"/>
      <name val="Times New Roman"/>
      <family val="1"/>
      <charset val="204"/>
    </font>
    <font>
      <sz val="10"/>
      <color indexed="8"/>
      <name val="Arial"/>
      <family val="2"/>
      <charset val="204"/>
    </font>
    <font>
      <sz val="14"/>
      <color indexed="8"/>
      <name val="Times New Roman"/>
      <family val="1"/>
      <charset val="204"/>
    </font>
    <font>
      <sz val="11"/>
      <name val="Calibri"/>
      <family val="2"/>
      <scheme val="minor"/>
    </font>
    <font>
      <sz val="14"/>
      <color theme="1"/>
      <name val="Times New Roman"/>
      <family val="1"/>
      <charset val="204"/>
    </font>
    <font>
      <sz val="11"/>
      <color theme="1"/>
      <name val="Calibri"/>
      <family val="2"/>
      <scheme val="minor"/>
    </font>
    <font>
      <sz val="16"/>
      <color rgb="FFFF0000"/>
      <name val="Times New Roman"/>
      <family val="1"/>
      <charset val="204"/>
    </font>
    <font>
      <sz val="14"/>
      <color theme="0"/>
      <name val="Times New Roman"/>
      <family val="1"/>
      <charset val="204"/>
    </font>
    <font>
      <sz val="12"/>
      <color theme="0"/>
      <name val="Times New Roman"/>
      <family val="1"/>
      <charset val="204"/>
    </font>
    <font>
      <sz val="8"/>
      <name val="Calibri"/>
      <family val="2"/>
      <scheme val="minor"/>
    </font>
    <font>
      <sz val="16"/>
      <name val="Times New Roman"/>
      <family val="1"/>
      <charset val="204"/>
    </font>
    <font>
      <b/>
      <sz val="16"/>
      <name val="Times New Roman"/>
      <family val="1"/>
      <charset val="204"/>
    </font>
    <font>
      <b/>
      <sz val="12"/>
      <name val="Times New Roman"/>
      <family val="1"/>
      <charset val="204"/>
    </font>
    <font>
      <b/>
      <sz val="11"/>
      <name val="Calibri"/>
      <family val="2"/>
      <charset val="204"/>
      <scheme val="minor"/>
    </font>
  </fonts>
  <fills count="5">
    <fill>
      <patternFill patternType="none"/>
    </fill>
    <fill>
      <patternFill patternType="gray125"/>
    </fill>
    <fill>
      <patternFill patternType="solid">
        <fgColor theme="8" tint="0.59999389629810485"/>
        <bgColor indexed="64"/>
      </patternFill>
    </fill>
    <fill>
      <patternFill patternType="solid">
        <fgColor rgb="FFFF0000"/>
        <bgColor indexed="64"/>
      </patternFill>
    </fill>
    <fill>
      <patternFill patternType="solid">
        <fgColor theme="0"/>
        <bgColor indexed="64"/>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xf numFmtId="0" fontId="10" fillId="0" borderId="0"/>
    <xf numFmtId="0" fontId="10" fillId="0" borderId="0"/>
    <xf numFmtId="0" fontId="1" fillId="0" borderId="0"/>
    <xf numFmtId="164" fontId="14" fillId="0" borderId="0" applyFont="0" applyFill="0" applyBorder="0" applyAlignment="0" applyProtection="0"/>
  </cellStyleXfs>
  <cellXfs count="63">
    <xf numFmtId="0" fontId="0" fillId="0" borderId="0" xfId="0"/>
    <xf numFmtId="0" fontId="3" fillId="0" borderId="0" xfId="0" applyFont="1" applyFill="1" applyAlignment="1">
      <alignment horizontal="left" vertical="center"/>
    </xf>
    <xf numFmtId="0" fontId="15" fillId="0" borderId="0" xfId="0" applyFont="1" applyFill="1" applyAlignment="1">
      <alignment horizontal="left" vertical="center"/>
    </xf>
    <xf numFmtId="0" fontId="4" fillId="0" borderId="0" xfId="0" applyFont="1" applyFill="1" applyAlignment="1">
      <alignment horizontal="left" vertical="center"/>
    </xf>
    <xf numFmtId="0" fontId="11" fillId="0" borderId="2" xfId="1" applyFont="1" applyFill="1" applyBorder="1" applyAlignment="1">
      <alignment horizontal="center" vertical="center" wrapText="1"/>
    </xf>
    <xf numFmtId="0" fontId="5" fillId="0" borderId="0" xfId="0" applyFont="1" applyFill="1" applyAlignment="1">
      <alignment horizontal="right"/>
    </xf>
    <xf numFmtId="0" fontId="7" fillId="0" borderId="0" xfId="0" applyFont="1" applyFill="1" applyAlignment="1">
      <alignment horizontal="left" vertical="center"/>
    </xf>
    <xf numFmtId="0" fontId="7" fillId="0" borderId="0" xfId="0" applyFont="1" applyFill="1" applyAlignment="1">
      <alignment horizontal="left" vertical="top"/>
    </xf>
    <xf numFmtId="0" fontId="16" fillId="0" borderId="0" xfId="0" applyFont="1" applyFill="1" applyAlignment="1">
      <alignment horizontal="right"/>
    </xf>
    <xf numFmtId="0" fontId="17" fillId="0" borderId="0" xfId="0" applyFont="1" applyFill="1" applyAlignment="1">
      <alignment horizontal="right" vertical="center"/>
    </xf>
    <xf numFmtId="0" fontId="9" fillId="0" borderId="2" xfId="0" applyFont="1" applyFill="1" applyBorder="1" applyAlignment="1">
      <alignment horizontal="center" vertical="center" wrapText="1"/>
    </xf>
    <xf numFmtId="0" fontId="6" fillId="0" borderId="0" xfId="0" applyFont="1" applyFill="1"/>
    <xf numFmtId="0" fontId="0" fillId="0" borderId="0" xfId="0" applyFill="1"/>
    <xf numFmtId="0" fontId="2" fillId="0" borderId="0" xfId="0" applyFont="1" applyFill="1" applyAlignment="1">
      <alignment wrapText="1"/>
    </xf>
    <xf numFmtId="0" fontId="5" fillId="0" borderId="2" xfId="1" applyFont="1" applyFill="1" applyBorder="1" applyAlignment="1">
      <alignment horizontal="center" vertical="center" wrapText="1"/>
    </xf>
    <xf numFmtId="49" fontId="5" fillId="0" borderId="2" xfId="1" applyNumberFormat="1" applyFont="1" applyFill="1" applyBorder="1" applyAlignment="1">
      <alignment horizontal="center" vertical="center" wrapText="1"/>
    </xf>
    <xf numFmtId="0" fontId="12" fillId="0" borderId="0" xfId="0" applyFont="1" applyFill="1"/>
    <xf numFmtId="0" fontId="13" fillId="0" borderId="0" xfId="0" applyFont="1" applyFill="1" applyAlignment="1">
      <alignment horizontal="left" vertical="center"/>
    </xf>
    <xf numFmtId="0" fontId="9" fillId="0" borderId="2" xfId="0" applyFont="1" applyFill="1" applyBorder="1" applyAlignment="1">
      <alignment horizontal="center" vertical="center" wrapText="1"/>
    </xf>
    <xf numFmtId="0" fontId="13" fillId="0" borderId="0" xfId="0" applyFont="1" applyFill="1" applyAlignment="1">
      <alignment horizontal="left" vertical="center" wrapText="1"/>
    </xf>
    <xf numFmtId="0" fontId="5" fillId="0" borderId="0" xfId="0" applyFont="1" applyFill="1" applyAlignment="1">
      <alignment horizontal="right" vertical="top" wrapText="1"/>
    </xf>
    <xf numFmtId="0" fontId="8" fillId="0" borderId="0" xfId="0" applyFont="1" applyFill="1" applyAlignment="1">
      <alignment horizontal="center" vertical="center" wrapText="1"/>
    </xf>
    <xf numFmtId="0" fontId="8"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5" fillId="0" borderId="0" xfId="0" applyFont="1" applyFill="1" applyAlignment="1">
      <alignment horizontal="right" wrapText="1"/>
    </xf>
    <xf numFmtId="0" fontId="5" fillId="0" borderId="0" xfId="0" applyFont="1" applyFill="1" applyAlignment="1">
      <alignment horizontal="left" vertical="center"/>
    </xf>
    <xf numFmtId="0" fontId="19" fillId="4" borderId="0" xfId="0" applyFont="1" applyFill="1" applyAlignment="1">
      <alignment horizontal="left" vertical="center" wrapText="1"/>
    </xf>
    <xf numFmtId="0" fontId="19" fillId="0" borderId="0" xfId="0" applyFont="1" applyFill="1" applyAlignment="1">
      <alignment horizontal="left" vertical="center"/>
    </xf>
    <xf numFmtId="0" fontId="5" fillId="0" borderId="0" xfId="0" applyFont="1" applyFill="1" applyAlignment="1">
      <alignment horizontal="right" vertical="top"/>
    </xf>
    <xf numFmtId="0" fontId="20" fillId="0" borderId="0" xfId="0" applyFont="1" applyFill="1" applyAlignment="1">
      <alignment horizontal="center" vertical="center" wrapText="1"/>
    </xf>
    <xf numFmtId="0" fontId="12" fillId="2" borderId="0" xfId="0" applyFont="1" applyFill="1" applyAlignment="1">
      <alignment horizontal="center" vertical="center"/>
    </xf>
    <xf numFmtId="0" fontId="20" fillId="0" borderId="1" xfId="0" applyFont="1" applyFill="1" applyBorder="1" applyAlignment="1">
      <alignment horizontal="center" vertical="center" wrapText="1"/>
    </xf>
    <xf numFmtId="49" fontId="12" fillId="0" borderId="0" xfId="0" applyNumberFormat="1" applyFont="1" applyFill="1"/>
    <xf numFmtId="0" fontId="21" fillId="0" borderId="2" xfId="0" applyFont="1" applyFill="1" applyBorder="1" applyAlignment="1">
      <alignment horizontal="center" vertical="center" wrapText="1"/>
    </xf>
    <xf numFmtId="0" fontId="21" fillId="0" borderId="3" xfId="0" applyFont="1" applyFill="1" applyBorder="1" applyAlignment="1">
      <alignment horizontal="center" vertical="center" wrapText="1"/>
    </xf>
    <xf numFmtId="0" fontId="21" fillId="0" borderId="2" xfId="0" applyFont="1" applyFill="1" applyBorder="1" applyAlignment="1">
      <alignment horizontal="center" vertical="center" wrapText="1"/>
    </xf>
    <xf numFmtId="0" fontId="22" fillId="0" borderId="0" xfId="0" applyFont="1" applyFill="1" applyAlignment="1">
      <alignment wrapText="1"/>
    </xf>
    <xf numFmtId="0" fontId="22" fillId="3" borderId="0" xfId="0" applyFont="1" applyFill="1" applyAlignment="1">
      <alignment horizontal="center" vertical="center" wrapText="1"/>
    </xf>
    <xf numFmtId="0" fontId="21" fillId="0" borderId="4" xfId="0" applyFont="1" applyFill="1" applyBorder="1" applyAlignment="1">
      <alignment horizontal="center" vertical="center" wrapText="1"/>
    </xf>
    <xf numFmtId="0" fontId="5" fillId="0" borderId="0" xfId="0" applyFont="1" applyFill="1" applyAlignment="1">
      <alignment horizontal="left" vertical="center" wrapText="1"/>
    </xf>
    <xf numFmtId="0" fontId="5" fillId="4" borderId="2" xfId="1" applyFont="1" applyFill="1" applyBorder="1" applyAlignment="1">
      <alignment horizontal="center" vertical="center" wrapText="1"/>
    </xf>
    <xf numFmtId="0" fontId="5" fillId="4" borderId="2" xfId="1" applyFont="1" applyFill="1" applyBorder="1" applyAlignment="1">
      <alignment horizontal="left" vertical="center" wrapText="1"/>
    </xf>
    <xf numFmtId="4" fontId="5" fillId="4" borderId="2" xfId="1" applyNumberFormat="1" applyFont="1" applyFill="1" applyBorder="1" applyAlignment="1">
      <alignment horizontal="center" vertical="center" wrapText="1"/>
    </xf>
    <xf numFmtId="2" fontId="5" fillId="4" borderId="2" xfId="1" applyNumberFormat="1" applyFont="1" applyFill="1" applyBorder="1" applyAlignment="1">
      <alignment horizontal="center" vertical="center" wrapText="1"/>
    </xf>
    <xf numFmtId="43" fontId="5" fillId="4" borderId="2" xfId="1" applyNumberFormat="1" applyFont="1" applyFill="1" applyBorder="1" applyAlignment="1">
      <alignment horizontal="center" vertical="center" wrapText="1"/>
    </xf>
    <xf numFmtId="165" fontId="5" fillId="4" borderId="2" xfId="1" applyNumberFormat="1" applyFont="1" applyFill="1" applyBorder="1" applyAlignment="1">
      <alignment horizontal="center" vertical="center" wrapText="1"/>
    </xf>
    <xf numFmtId="164" fontId="5" fillId="4" borderId="2" xfId="4" applyFont="1" applyFill="1" applyBorder="1" applyAlignment="1">
      <alignment horizontal="center" vertical="center" wrapText="1"/>
    </xf>
    <xf numFmtId="49" fontId="5" fillId="4" borderId="2" xfId="1" applyNumberFormat="1" applyFont="1" applyFill="1" applyBorder="1" applyAlignment="1">
      <alignment horizontal="center" vertical="center" wrapText="1"/>
    </xf>
    <xf numFmtId="0" fontId="5" fillId="4" borderId="3" xfId="1" applyFont="1" applyFill="1" applyBorder="1" applyAlignment="1">
      <alignment horizontal="left" vertical="center" wrapText="1"/>
    </xf>
    <xf numFmtId="2" fontId="5" fillId="4" borderId="3" xfId="1" applyNumberFormat="1" applyFont="1" applyFill="1" applyBorder="1" applyAlignment="1">
      <alignment horizontal="center" vertical="center" wrapText="1"/>
    </xf>
    <xf numFmtId="0" fontId="5" fillId="4" borderId="4" xfId="1" applyFont="1" applyFill="1" applyBorder="1" applyAlignment="1">
      <alignment horizontal="left" vertical="center" wrapText="1"/>
    </xf>
    <xf numFmtId="2" fontId="5" fillId="4" borderId="4" xfId="1" applyNumberFormat="1" applyFont="1" applyFill="1" applyBorder="1" applyAlignment="1">
      <alignment horizontal="center" vertical="center" wrapText="1"/>
    </xf>
    <xf numFmtId="0" fontId="11" fillId="4" borderId="2" xfId="1" applyFont="1" applyFill="1" applyBorder="1" applyAlignment="1">
      <alignment horizontal="center" vertical="center" wrapText="1"/>
    </xf>
    <xf numFmtId="0" fontId="11" fillId="4" borderId="2" xfId="1" applyFont="1" applyFill="1" applyBorder="1" applyAlignment="1">
      <alignment horizontal="left" vertical="center" wrapText="1"/>
    </xf>
    <xf numFmtId="4" fontId="11" fillId="4" borderId="2" xfId="1" applyNumberFormat="1" applyFont="1" applyFill="1" applyBorder="1" applyAlignment="1">
      <alignment horizontal="center" vertical="center" wrapText="1"/>
    </xf>
    <xf numFmtId="2" fontId="11" fillId="4" borderId="2" xfId="1" applyNumberFormat="1" applyFont="1" applyFill="1" applyBorder="1" applyAlignment="1">
      <alignment horizontal="center" vertical="center" wrapText="1"/>
    </xf>
    <xf numFmtId="43" fontId="11" fillId="4" borderId="2" xfId="1" applyNumberFormat="1" applyFont="1" applyFill="1" applyBorder="1" applyAlignment="1">
      <alignment horizontal="center" vertical="center" wrapText="1"/>
    </xf>
    <xf numFmtId="165" fontId="11" fillId="4" borderId="2" xfId="1" applyNumberFormat="1" applyFont="1" applyFill="1" applyBorder="1" applyAlignment="1">
      <alignment horizontal="center" vertical="center" wrapText="1"/>
    </xf>
    <xf numFmtId="164" fontId="11" fillId="4" borderId="2" xfId="4" applyFont="1" applyFill="1" applyBorder="1" applyAlignment="1">
      <alignment horizontal="center" vertical="center" wrapText="1"/>
    </xf>
    <xf numFmtId="0" fontId="11" fillId="4" borderId="3" xfId="1" applyFont="1" applyFill="1" applyBorder="1" applyAlignment="1">
      <alignment horizontal="left" vertical="center" wrapText="1"/>
    </xf>
    <xf numFmtId="0" fontId="11" fillId="4" borderId="4" xfId="1" applyFont="1" applyFill="1" applyBorder="1" applyAlignment="1">
      <alignment horizontal="left" vertical="center" wrapText="1"/>
    </xf>
  </cellXfs>
  <cellStyles count="5">
    <cellStyle name="Normal_Sheet1" xfId="2"/>
    <cellStyle name="Normal_КСГ" xfId="1"/>
    <cellStyle name="Обычный" xfId="0" builtinId="0"/>
    <cellStyle name="Обычный 2" xfId="3"/>
    <cellStyle name="Финансовый" xfId="4" builtinId="3"/>
  </cellStyles>
  <dxfs count="38">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L380"/>
  <sheetViews>
    <sheetView tabSelected="1" zoomScale="70" zoomScaleNormal="70" workbookViewId="0">
      <pane xSplit="3" ySplit="10" topLeftCell="D11" activePane="bottomRight" state="frozen"/>
      <selection activeCell="L27" sqref="L27"/>
      <selection pane="topRight" activeCell="L27" sqref="L27"/>
      <selection pane="bottomLeft" activeCell="L27" sqref="L27"/>
      <selection pane="bottomRight" activeCell="D11" sqref="D11"/>
    </sheetView>
  </sheetViews>
  <sheetFormatPr defaultRowHeight="18.75"/>
  <cols>
    <col min="1" max="1" width="11.140625" style="27" bestFit="1" customWidth="1"/>
    <col min="2" max="2" width="13.7109375" style="27" customWidth="1"/>
    <col min="3" max="3" width="86.42578125" style="27" customWidth="1"/>
    <col min="4" max="4" width="20" style="27" customWidth="1"/>
    <col min="5" max="5" width="20.28515625" style="27" customWidth="1"/>
    <col min="6" max="6" width="18.7109375" style="27" customWidth="1"/>
    <col min="7" max="7" width="20.140625" style="27" customWidth="1"/>
    <col min="8" max="8" width="22" style="27" customWidth="1"/>
    <col min="9" max="9" width="25.85546875" style="27" customWidth="1"/>
    <col min="10" max="10" width="31.42578125" style="27" customWidth="1"/>
    <col min="11" max="11" width="9.140625" style="16"/>
    <col min="12" max="12" width="17" style="16" hidden="1" customWidth="1"/>
    <col min="13" max="16384" width="9.140625" style="16"/>
  </cols>
  <sheetData>
    <row r="1" spans="1:12" ht="106.5" customHeight="1">
      <c r="C1" s="28"/>
      <c r="I1" s="20" t="s">
        <v>759</v>
      </c>
      <c r="J1" s="20"/>
    </row>
    <row r="2" spans="1:12" ht="4.5" customHeight="1">
      <c r="C2" s="29"/>
      <c r="I2" s="6"/>
      <c r="J2" s="5" t="s">
        <v>216</v>
      </c>
    </row>
    <row r="3" spans="1:12" ht="4.5" customHeight="1">
      <c r="I3" s="6"/>
      <c r="J3" s="5" t="s">
        <v>0</v>
      </c>
    </row>
    <row r="4" spans="1:12" ht="4.5" customHeight="1">
      <c r="I4" s="6"/>
      <c r="J4" s="5" t="s">
        <v>1</v>
      </c>
    </row>
    <row r="5" spans="1:12" ht="4.5" customHeight="1">
      <c r="I5" s="7"/>
      <c r="J5" s="30" t="s">
        <v>610</v>
      </c>
    </row>
    <row r="6" spans="1:12" ht="85.5" customHeight="1">
      <c r="A6" s="31" t="s">
        <v>758</v>
      </c>
      <c r="B6" s="31"/>
      <c r="C6" s="31"/>
      <c r="D6" s="31"/>
      <c r="E6" s="31"/>
      <c r="F6" s="31"/>
      <c r="G6" s="31"/>
      <c r="H6" s="31"/>
      <c r="I6" s="31"/>
      <c r="J6" s="31"/>
      <c r="L6" s="32" t="s">
        <v>754</v>
      </c>
    </row>
    <row r="7" spans="1:12" ht="54" customHeight="1">
      <c r="A7" s="33" t="str">
        <f>"1.1 Первый уровень первый подуровеньс "&amp;L7&amp;""</f>
        <v>1.1 Первый уровень первый подуровеньс 01.01.2020</v>
      </c>
      <c r="B7" s="33"/>
      <c r="C7" s="33"/>
      <c r="D7" s="33"/>
      <c r="E7" s="33"/>
      <c r="F7" s="33"/>
      <c r="G7" s="33"/>
      <c r="H7" s="33"/>
      <c r="I7" s="33"/>
      <c r="J7" s="33"/>
      <c r="L7" s="34" t="s">
        <v>611</v>
      </c>
    </row>
    <row r="8" spans="1:12" s="38" customFormat="1" ht="63" customHeight="1">
      <c r="A8" s="35" t="s">
        <v>2</v>
      </c>
      <c r="B8" s="36" t="s">
        <v>248</v>
      </c>
      <c r="C8" s="35" t="s">
        <v>224</v>
      </c>
      <c r="D8" s="35" t="s">
        <v>3</v>
      </c>
      <c r="E8" s="37" t="s">
        <v>4</v>
      </c>
      <c r="F8" s="35" t="s">
        <v>5</v>
      </c>
      <c r="G8" s="35" t="s">
        <v>6</v>
      </c>
      <c r="H8" s="35" t="s">
        <v>756</v>
      </c>
      <c r="I8" s="35" t="s">
        <v>7</v>
      </c>
      <c r="J8" s="36" t="s">
        <v>8</v>
      </c>
      <c r="L8" s="39" t="s">
        <v>755</v>
      </c>
    </row>
    <row r="9" spans="1:12" s="38" customFormat="1" ht="50.25" customHeight="1">
      <c r="A9" s="35"/>
      <c r="B9" s="40"/>
      <c r="C9" s="35"/>
      <c r="D9" s="35"/>
      <c r="E9" s="37" t="s">
        <v>9</v>
      </c>
      <c r="F9" s="35"/>
      <c r="G9" s="35"/>
      <c r="H9" s="35"/>
      <c r="I9" s="35"/>
      <c r="J9" s="40"/>
    </row>
    <row r="10" spans="1:12" s="38" customFormat="1">
      <c r="A10" s="14">
        <v>1</v>
      </c>
      <c r="B10" s="14">
        <v>2</v>
      </c>
      <c r="C10" s="14">
        <v>3</v>
      </c>
      <c r="D10" s="14">
        <v>4</v>
      </c>
      <c r="E10" s="14">
        <v>5</v>
      </c>
      <c r="F10" s="14">
        <v>6</v>
      </c>
      <c r="G10" s="14">
        <v>7</v>
      </c>
      <c r="H10" s="14">
        <v>8</v>
      </c>
      <c r="I10" s="14" t="s">
        <v>604</v>
      </c>
      <c r="J10" s="14" t="s">
        <v>605</v>
      </c>
    </row>
    <row r="11" spans="1:12" ht="57.75" customHeight="1">
      <c r="A11" s="14">
        <v>1</v>
      </c>
      <c r="B11" s="42" t="s">
        <v>249</v>
      </c>
      <c r="C11" s="43" t="s">
        <v>10</v>
      </c>
      <c r="D11" s="44">
        <v>22563.91</v>
      </c>
      <c r="E11" s="45">
        <v>0.5</v>
      </c>
      <c r="F11" s="46">
        <v>1</v>
      </c>
      <c r="G11" s="45">
        <v>0.8</v>
      </c>
      <c r="H11" s="45">
        <v>1</v>
      </c>
      <c r="I11" s="47">
        <f>ROUND(F11*G11*H11,6)</f>
        <v>0.8</v>
      </c>
      <c r="J11" s="48">
        <f>ROUND(D11*E11*I11,2)</f>
        <v>9025.56</v>
      </c>
    </row>
    <row r="12" spans="1:12" ht="57.75" customHeight="1">
      <c r="A12" s="14">
        <v>2</v>
      </c>
      <c r="B12" s="42" t="s">
        <v>606</v>
      </c>
      <c r="C12" s="43" t="s">
        <v>11</v>
      </c>
      <c r="D12" s="44">
        <f t="shared" ref="D12:D70" si="0">$D$11</f>
        <v>22563.91</v>
      </c>
      <c r="E12" s="45">
        <v>0.93</v>
      </c>
      <c r="F12" s="46">
        <v>0.7</v>
      </c>
      <c r="G12" s="45">
        <f>$G$11</f>
        <v>0.8</v>
      </c>
      <c r="H12" s="45">
        <f t="shared" ref="H12:H45" si="1">$H$11</f>
        <v>1</v>
      </c>
      <c r="I12" s="47">
        <f>ROUND(F12*G12*H12,6)</f>
        <v>0.56000000000000005</v>
      </c>
      <c r="J12" s="48">
        <f>ROUND(D12*E12*I12,2)</f>
        <v>11751.28</v>
      </c>
    </row>
    <row r="13" spans="1:12" ht="48" customHeight="1">
      <c r="A13" s="14">
        <v>3</v>
      </c>
      <c r="B13" s="42" t="s">
        <v>250</v>
      </c>
      <c r="C13" s="43" t="s">
        <v>12</v>
      </c>
      <c r="D13" s="44">
        <f t="shared" si="0"/>
        <v>22563.91</v>
      </c>
      <c r="E13" s="45">
        <v>0.28000000000000003</v>
      </c>
      <c r="F13" s="46">
        <v>1</v>
      </c>
      <c r="G13" s="45">
        <f>$G$11</f>
        <v>0.8</v>
      </c>
      <c r="H13" s="45">
        <f t="shared" si="1"/>
        <v>1</v>
      </c>
      <c r="I13" s="47">
        <f t="shared" ref="I13:I77" si="2">ROUND(F13*G13*H13,6)</f>
        <v>0.8</v>
      </c>
      <c r="J13" s="48">
        <f t="shared" ref="J13:J44" si="3">ROUND(D13*E13*I13,2)</f>
        <v>5054.32</v>
      </c>
    </row>
    <row r="14" spans="1:12" ht="48" customHeight="1">
      <c r="A14" s="14">
        <v>4</v>
      </c>
      <c r="B14" s="42" t="s">
        <v>608</v>
      </c>
      <c r="C14" s="43" t="s">
        <v>13</v>
      </c>
      <c r="D14" s="44">
        <f t="shared" si="0"/>
        <v>22563.91</v>
      </c>
      <c r="E14" s="45">
        <v>0.98</v>
      </c>
      <c r="F14" s="46">
        <f t="shared" ref="F14:F20" si="4">$F$12</f>
        <v>0.7</v>
      </c>
      <c r="G14" s="45">
        <v>1.1000000000000001</v>
      </c>
      <c r="H14" s="45">
        <f t="shared" si="1"/>
        <v>1</v>
      </c>
      <c r="I14" s="47" t="s">
        <v>225</v>
      </c>
      <c r="J14" s="48" t="s">
        <v>225</v>
      </c>
    </row>
    <row r="15" spans="1:12" ht="43.5" customHeight="1">
      <c r="A15" s="15" t="s">
        <v>602</v>
      </c>
      <c r="B15" s="42" t="s">
        <v>251</v>
      </c>
      <c r="C15" s="43" t="s">
        <v>14</v>
      </c>
      <c r="D15" s="44">
        <f t="shared" si="0"/>
        <v>22563.91</v>
      </c>
      <c r="E15" s="45">
        <v>1.33</v>
      </c>
      <c r="F15" s="46">
        <f t="shared" si="4"/>
        <v>0.7</v>
      </c>
      <c r="G15" s="45">
        <v>1</v>
      </c>
      <c r="H15" s="45">
        <f t="shared" si="1"/>
        <v>1</v>
      </c>
      <c r="I15" s="47">
        <f t="shared" si="2"/>
        <v>0.7</v>
      </c>
      <c r="J15" s="48">
        <f t="shared" si="3"/>
        <v>21007</v>
      </c>
    </row>
    <row r="16" spans="1:12" ht="43.5" customHeight="1">
      <c r="A16" s="15" t="s">
        <v>603</v>
      </c>
      <c r="B16" s="42" t="s">
        <v>252</v>
      </c>
      <c r="C16" s="43" t="s">
        <v>13</v>
      </c>
      <c r="D16" s="44">
        <f t="shared" si="0"/>
        <v>22563.91</v>
      </c>
      <c r="E16" s="45">
        <v>0.96</v>
      </c>
      <c r="F16" s="46">
        <f t="shared" si="4"/>
        <v>0.7</v>
      </c>
      <c r="G16" s="45">
        <v>1</v>
      </c>
      <c r="H16" s="45">
        <f t="shared" si="1"/>
        <v>1</v>
      </c>
      <c r="I16" s="47">
        <f t="shared" si="2"/>
        <v>0.7</v>
      </c>
      <c r="J16" s="48">
        <f t="shared" si="3"/>
        <v>15162.95</v>
      </c>
    </row>
    <row r="17" spans="1:10" ht="43.5" customHeight="1">
      <c r="A17" s="14">
        <v>5</v>
      </c>
      <c r="B17" s="42" t="s">
        <v>607</v>
      </c>
      <c r="C17" s="43" t="s">
        <v>223</v>
      </c>
      <c r="D17" s="44">
        <f t="shared" si="0"/>
        <v>22563.91</v>
      </c>
      <c r="E17" s="45">
        <v>1.01</v>
      </c>
      <c r="F17" s="46">
        <f t="shared" si="4"/>
        <v>0.7</v>
      </c>
      <c r="G17" s="45">
        <v>1.07</v>
      </c>
      <c r="H17" s="45">
        <f t="shared" si="1"/>
        <v>1</v>
      </c>
      <c r="I17" s="47" t="s">
        <v>225</v>
      </c>
      <c r="J17" s="48" t="s">
        <v>225</v>
      </c>
    </row>
    <row r="18" spans="1:10" ht="32.25" customHeight="1">
      <c r="A18" s="14">
        <v>5.0999999999999996</v>
      </c>
      <c r="B18" s="42" t="s">
        <v>253</v>
      </c>
      <c r="C18" s="43" t="s">
        <v>15</v>
      </c>
      <c r="D18" s="44">
        <f t="shared" si="0"/>
        <v>22563.91</v>
      </c>
      <c r="E18" s="45">
        <v>1.37</v>
      </c>
      <c r="F18" s="46">
        <f t="shared" si="4"/>
        <v>0.7</v>
      </c>
      <c r="G18" s="45">
        <v>1</v>
      </c>
      <c r="H18" s="45">
        <f t="shared" si="1"/>
        <v>1</v>
      </c>
      <c r="I18" s="47">
        <f t="shared" si="2"/>
        <v>0.7</v>
      </c>
      <c r="J18" s="48">
        <f t="shared" si="3"/>
        <v>21638.79</v>
      </c>
    </row>
    <row r="19" spans="1:10" ht="32.25" customHeight="1">
      <c r="A19" s="14">
        <v>5.2</v>
      </c>
      <c r="B19" s="42" t="s">
        <v>254</v>
      </c>
      <c r="C19" s="43" t="s">
        <v>223</v>
      </c>
      <c r="D19" s="44">
        <f t="shared" si="0"/>
        <v>22563.91</v>
      </c>
      <c r="E19" s="45">
        <v>0.98</v>
      </c>
      <c r="F19" s="46">
        <f t="shared" si="4"/>
        <v>0.7</v>
      </c>
      <c r="G19" s="45">
        <v>1</v>
      </c>
      <c r="H19" s="45">
        <f t="shared" si="1"/>
        <v>1</v>
      </c>
      <c r="I19" s="47">
        <f t="shared" si="2"/>
        <v>0.7</v>
      </c>
      <c r="J19" s="48">
        <f t="shared" si="3"/>
        <v>15478.84</v>
      </c>
    </row>
    <row r="20" spans="1:10" ht="42" customHeight="1">
      <c r="A20" s="14">
        <v>6</v>
      </c>
      <c r="B20" s="42" t="s">
        <v>255</v>
      </c>
      <c r="C20" s="43" t="s">
        <v>16</v>
      </c>
      <c r="D20" s="44">
        <f t="shared" si="0"/>
        <v>22563.91</v>
      </c>
      <c r="E20" s="45">
        <v>0.74</v>
      </c>
      <c r="F20" s="46">
        <f t="shared" si="4"/>
        <v>0.7</v>
      </c>
      <c r="G20" s="45">
        <f t="shared" ref="G20:G46" si="5">$G$11</f>
        <v>0.8</v>
      </c>
      <c r="H20" s="45">
        <f t="shared" si="1"/>
        <v>1</v>
      </c>
      <c r="I20" s="47">
        <f t="shared" si="2"/>
        <v>0.56000000000000005</v>
      </c>
      <c r="J20" s="48">
        <f t="shared" si="3"/>
        <v>9350.48</v>
      </c>
    </row>
    <row r="21" spans="1:10" ht="60.75" customHeight="1">
      <c r="A21" s="14">
        <v>7</v>
      </c>
      <c r="B21" s="42" t="s">
        <v>256</v>
      </c>
      <c r="C21" s="43" t="s">
        <v>17</v>
      </c>
      <c r="D21" s="44">
        <f t="shared" si="0"/>
        <v>22563.91</v>
      </c>
      <c r="E21" s="45">
        <v>3.21</v>
      </c>
      <c r="F21" s="46">
        <v>1</v>
      </c>
      <c r="G21" s="45">
        <f t="shared" si="5"/>
        <v>0.8</v>
      </c>
      <c r="H21" s="45">
        <f t="shared" si="1"/>
        <v>1</v>
      </c>
      <c r="I21" s="47">
        <f t="shared" si="2"/>
        <v>0.8</v>
      </c>
      <c r="J21" s="48">
        <f t="shared" si="3"/>
        <v>57944.12</v>
      </c>
    </row>
    <row r="22" spans="1:10" ht="55.5" customHeight="1">
      <c r="A22" s="14">
        <v>8</v>
      </c>
      <c r="B22" s="42" t="s">
        <v>257</v>
      </c>
      <c r="C22" s="43" t="s">
        <v>18</v>
      </c>
      <c r="D22" s="44">
        <f t="shared" si="0"/>
        <v>22563.91</v>
      </c>
      <c r="E22" s="45">
        <v>0.71</v>
      </c>
      <c r="F22" s="46">
        <f>$F$12</f>
        <v>0.7</v>
      </c>
      <c r="G22" s="45">
        <f t="shared" si="5"/>
        <v>0.8</v>
      </c>
      <c r="H22" s="45">
        <f t="shared" si="1"/>
        <v>1</v>
      </c>
      <c r="I22" s="47">
        <f t="shared" si="2"/>
        <v>0.56000000000000005</v>
      </c>
      <c r="J22" s="48">
        <f t="shared" si="3"/>
        <v>8971.41</v>
      </c>
    </row>
    <row r="23" spans="1:10" ht="38.25" customHeight="1">
      <c r="A23" s="14">
        <v>9</v>
      </c>
      <c r="B23" s="42" t="s">
        <v>258</v>
      </c>
      <c r="C23" s="43" t="s">
        <v>628</v>
      </c>
      <c r="D23" s="44">
        <f t="shared" si="0"/>
        <v>22563.91</v>
      </c>
      <c r="E23" s="45">
        <v>0.89</v>
      </c>
      <c r="F23" s="46">
        <f>$F$12</f>
        <v>0.7</v>
      </c>
      <c r="G23" s="45">
        <f t="shared" si="5"/>
        <v>0.8</v>
      </c>
      <c r="H23" s="45">
        <f t="shared" si="1"/>
        <v>1</v>
      </c>
      <c r="I23" s="47">
        <f t="shared" si="2"/>
        <v>0.56000000000000005</v>
      </c>
      <c r="J23" s="48">
        <f t="shared" si="3"/>
        <v>11245.85</v>
      </c>
    </row>
    <row r="24" spans="1:10" ht="38.25" customHeight="1">
      <c r="A24" s="14">
        <v>10</v>
      </c>
      <c r="B24" s="42" t="s">
        <v>259</v>
      </c>
      <c r="C24" s="43" t="s">
        <v>19</v>
      </c>
      <c r="D24" s="44">
        <f t="shared" si="0"/>
        <v>22563.91</v>
      </c>
      <c r="E24" s="45">
        <v>0.46</v>
      </c>
      <c r="F24" s="46">
        <f>$F$12</f>
        <v>0.7</v>
      </c>
      <c r="G24" s="45">
        <f t="shared" si="5"/>
        <v>0.8</v>
      </c>
      <c r="H24" s="45">
        <f t="shared" si="1"/>
        <v>1</v>
      </c>
      <c r="I24" s="47">
        <f t="shared" si="2"/>
        <v>0.56000000000000005</v>
      </c>
      <c r="J24" s="48">
        <f t="shared" si="3"/>
        <v>5812.46</v>
      </c>
    </row>
    <row r="25" spans="1:10" ht="37.5" customHeight="1">
      <c r="A25" s="14">
        <v>11</v>
      </c>
      <c r="B25" s="42" t="s">
        <v>260</v>
      </c>
      <c r="C25" s="43" t="s">
        <v>629</v>
      </c>
      <c r="D25" s="44">
        <f t="shared" si="0"/>
        <v>22563.91</v>
      </c>
      <c r="E25" s="45">
        <v>0.39</v>
      </c>
      <c r="F25" s="46">
        <f>$F$12</f>
        <v>0.7</v>
      </c>
      <c r="G25" s="45">
        <f t="shared" si="5"/>
        <v>0.8</v>
      </c>
      <c r="H25" s="45">
        <f t="shared" si="1"/>
        <v>1</v>
      </c>
      <c r="I25" s="47">
        <f t="shared" si="2"/>
        <v>0.56000000000000005</v>
      </c>
      <c r="J25" s="48">
        <f t="shared" si="3"/>
        <v>4927.96</v>
      </c>
    </row>
    <row r="26" spans="1:10" ht="30" customHeight="1">
      <c r="A26" s="14">
        <v>12</v>
      </c>
      <c r="B26" s="42" t="s">
        <v>261</v>
      </c>
      <c r="C26" s="43" t="s">
        <v>630</v>
      </c>
      <c r="D26" s="44">
        <f t="shared" si="0"/>
        <v>22563.91</v>
      </c>
      <c r="E26" s="45">
        <v>0.57999999999999996</v>
      </c>
      <c r="F26" s="46">
        <f>$F$12</f>
        <v>0.7</v>
      </c>
      <c r="G26" s="45">
        <f t="shared" si="5"/>
        <v>0.8</v>
      </c>
      <c r="H26" s="45">
        <f t="shared" si="1"/>
        <v>1</v>
      </c>
      <c r="I26" s="47">
        <f t="shared" si="2"/>
        <v>0.56000000000000005</v>
      </c>
      <c r="J26" s="48">
        <f t="shared" si="3"/>
        <v>7328.76</v>
      </c>
    </row>
    <row r="27" spans="1:10" ht="41.25" customHeight="1">
      <c r="A27" s="14">
        <v>13</v>
      </c>
      <c r="B27" s="42" t="s">
        <v>262</v>
      </c>
      <c r="C27" s="43" t="s">
        <v>631</v>
      </c>
      <c r="D27" s="44">
        <f t="shared" si="0"/>
        <v>22563.91</v>
      </c>
      <c r="E27" s="45">
        <v>1.17</v>
      </c>
      <c r="F27" s="46">
        <v>1</v>
      </c>
      <c r="G27" s="45">
        <f t="shared" si="5"/>
        <v>0.8</v>
      </c>
      <c r="H27" s="45">
        <f t="shared" si="1"/>
        <v>1</v>
      </c>
      <c r="I27" s="47">
        <f t="shared" si="2"/>
        <v>0.8</v>
      </c>
      <c r="J27" s="48">
        <f t="shared" si="3"/>
        <v>21119.82</v>
      </c>
    </row>
    <row r="28" spans="1:10" ht="30.75" customHeight="1">
      <c r="A28" s="14">
        <v>14</v>
      </c>
      <c r="B28" s="42" t="s">
        <v>263</v>
      </c>
      <c r="C28" s="43" t="s">
        <v>632</v>
      </c>
      <c r="D28" s="44">
        <f t="shared" si="0"/>
        <v>22563.91</v>
      </c>
      <c r="E28" s="45">
        <v>2.2000000000000002</v>
      </c>
      <c r="F28" s="46">
        <f>$F$12</f>
        <v>0.7</v>
      </c>
      <c r="G28" s="45">
        <f t="shared" si="5"/>
        <v>0.8</v>
      </c>
      <c r="H28" s="45">
        <f t="shared" si="1"/>
        <v>1</v>
      </c>
      <c r="I28" s="47">
        <f t="shared" si="2"/>
        <v>0.56000000000000005</v>
      </c>
      <c r="J28" s="48">
        <f t="shared" si="3"/>
        <v>27798.74</v>
      </c>
    </row>
    <row r="29" spans="1:10">
      <c r="A29" s="14">
        <v>15</v>
      </c>
      <c r="B29" s="42" t="s">
        <v>264</v>
      </c>
      <c r="C29" s="43" t="s">
        <v>20</v>
      </c>
      <c r="D29" s="44">
        <f t="shared" si="0"/>
        <v>22563.91</v>
      </c>
      <c r="E29" s="45">
        <v>4.5199999999999996</v>
      </c>
      <c r="F29" s="46">
        <f>$F$12</f>
        <v>0.7</v>
      </c>
      <c r="G29" s="45">
        <f t="shared" si="5"/>
        <v>0.8</v>
      </c>
      <c r="H29" s="45">
        <f t="shared" si="1"/>
        <v>1</v>
      </c>
      <c r="I29" s="47">
        <f t="shared" si="2"/>
        <v>0.56000000000000005</v>
      </c>
      <c r="J29" s="48">
        <f t="shared" si="3"/>
        <v>57113.77</v>
      </c>
    </row>
    <row r="30" spans="1:10">
      <c r="A30" s="14">
        <v>16</v>
      </c>
      <c r="B30" s="42" t="s">
        <v>265</v>
      </c>
      <c r="C30" s="43" t="s">
        <v>21</v>
      </c>
      <c r="D30" s="44">
        <f t="shared" si="0"/>
        <v>22563.91</v>
      </c>
      <c r="E30" s="45">
        <v>0.27</v>
      </c>
      <c r="F30" s="46">
        <v>1</v>
      </c>
      <c r="G30" s="45">
        <f t="shared" si="5"/>
        <v>0.8</v>
      </c>
      <c r="H30" s="45">
        <f t="shared" si="1"/>
        <v>1</v>
      </c>
      <c r="I30" s="47">
        <f t="shared" si="2"/>
        <v>0.8</v>
      </c>
      <c r="J30" s="48">
        <f t="shared" si="3"/>
        <v>4873.8</v>
      </c>
    </row>
    <row r="31" spans="1:10" ht="36" customHeight="1">
      <c r="A31" s="14">
        <v>17</v>
      </c>
      <c r="B31" s="42" t="s">
        <v>266</v>
      </c>
      <c r="C31" s="43" t="s">
        <v>22</v>
      </c>
      <c r="D31" s="44">
        <f t="shared" si="0"/>
        <v>22563.91</v>
      </c>
      <c r="E31" s="45">
        <v>0.89</v>
      </c>
      <c r="F31" s="46">
        <v>1</v>
      </c>
      <c r="G31" s="45">
        <f t="shared" si="5"/>
        <v>0.8</v>
      </c>
      <c r="H31" s="45">
        <f t="shared" si="1"/>
        <v>1</v>
      </c>
      <c r="I31" s="47">
        <f t="shared" si="2"/>
        <v>0.8</v>
      </c>
      <c r="J31" s="48">
        <f t="shared" si="3"/>
        <v>16065.5</v>
      </c>
    </row>
    <row r="32" spans="1:10" ht="36.75" customHeight="1">
      <c r="A32" s="14">
        <v>18</v>
      </c>
      <c r="B32" s="42" t="s">
        <v>267</v>
      </c>
      <c r="C32" s="43" t="s">
        <v>23</v>
      </c>
      <c r="D32" s="44">
        <f t="shared" si="0"/>
        <v>22563.91</v>
      </c>
      <c r="E32" s="45">
        <v>2.0099999999999998</v>
      </c>
      <c r="F32" s="46">
        <f t="shared" ref="F32:F44" si="6">$F$12</f>
        <v>0.7</v>
      </c>
      <c r="G32" s="45">
        <f t="shared" si="5"/>
        <v>0.8</v>
      </c>
      <c r="H32" s="45">
        <f t="shared" si="1"/>
        <v>1</v>
      </c>
      <c r="I32" s="47">
        <f t="shared" si="2"/>
        <v>0.56000000000000005</v>
      </c>
      <c r="J32" s="48">
        <f t="shared" si="3"/>
        <v>25397.94</v>
      </c>
    </row>
    <row r="33" spans="1:10" ht="25.5" customHeight="1">
      <c r="A33" s="14">
        <v>19</v>
      </c>
      <c r="B33" s="42" t="s">
        <v>268</v>
      </c>
      <c r="C33" s="43" t="s">
        <v>633</v>
      </c>
      <c r="D33" s="44">
        <f t="shared" si="0"/>
        <v>22563.91</v>
      </c>
      <c r="E33" s="45">
        <v>0.86</v>
      </c>
      <c r="F33" s="46">
        <f t="shared" si="6"/>
        <v>0.7</v>
      </c>
      <c r="G33" s="45">
        <f t="shared" si="5"/>
        <v>0.8</v>
      </c>
      <c r="H33" s="45">
        <f t="shared" si="1"/>
        <v>1</v>
      </c>
      <c r="I33" s="47">
        <f t="shared" si="2"/>
        <v>0.56000000000000005</v>
      </c>
      <c r="J33" s="48">
        <f t="shared" si="3"/>
        <v>10866.78</v>
      </c>
    </row>
    <row r="34" spans="1:10" ht="33" customHeight="1">
      <c r="A34" s="14">
        <v>20</v>
      </c>
      <c r="B34" s="42" t="s">
        <v>269</v>
      </c>
      <c r="C34" s="43" t="s">
        <v>634</v>
      </c>
      <c r="D34" s="44">
        <f t="shared" si="0"/>
        <v>22563.91</v>
      </c>
      <c r="E34" s="45">
        <v>1.21</v>
      </c>
      <c r="F34" s="46">
        <f t="shared" si="6"/>
        <v>0.7</v>
      </c>
      <c r="G34" s="45">
        <f t="shared" si="5"/>
        <v>0.8</v>
      </c>
      <c r="H34" s="45">
        <f t="shared" si="1"/>
        <v>1</v>
      </c>
      <c r="I34" s="47">
        <f t="shared" si="2"/>
        <v>0.56000000000000005</v>
      </c>
      <c r="J34" s="48">
        <f t="shared" si="3"/>
        <v>15289.31</v>
      </c>
    </row>
    <row r="35" spans="1:10" ht="34.5" customHeight="1">
      <c r="A35" s="14">
        <v>21</v>
      </c>
      <c r="B35" s="42" t="s">
        <v>270</v>
      </c>
      <c r="C35" s="43" t="s">
        <v>24</v>
      </c>
      <c r="D35" s="44">
        <f t="shared" si="0"/>
        <v>22563.91</v>
      </c>
      <c r="E35" s="45">
        <v>0.87</v>
      </c>
      <c r="F35" s="46">
        <f t="shared" si="6"/>
        <v>0.7</v>
      </c>
      <c r="G35" s="45">
        <f t="shared" si="5"/>
        <v>0.8</v>
      </c>
      <c r="H35" s="45">
        <f t="shared" si="1"/>
        <v>1</v>
      </c>
      <c r="I35" s="47">
        <f t="shared" si="2"/>
        <v>0.56000000000000005</v>
      </c>
      <c r="J35" s="48">
        <f t="shared" si="3"/>
        <v>10993.14</v>
      </c>
    </row>
    <row r="36" spans="1:10" ht="34.5" customHeight="1">
      <c r="A36" s="14">
        <v>22</v>
      </c>
      <c r="B36" s="42" t="s">
        <v>271</v>
      </c>
      <c r="C36" s="43" t="s">
        <v>635</v>
      </c>
      <c r="D36" s="44">
        <f t="shared" si="0"/>
        <v>22563.91</v>
      </c>
      <c r="E36" s="45">
        <v>4.1900000000000004</v>
      </c>
      <c r="F36" s="46">
        <f t="shared" si="6"/>
        <v>0.7</v>
      </c>
      <c r="G36" s="45">
        <f t="shared" si="5"/>
        <v>0.8</v>
      </c>
      <c r="H36" s="45">
        <f t="shared" si="1"/>
        <v>1</v>
      </c>
      <c r="I36" s="47">
        <f t="shared" si="2"/>
        <v>0.56000000000000005</v>
      </c>
      <c r="J36" s="48">
        <f t="shared" si="3"/>
        <v>52943.96</v>
      </c>
    </row>
    <row r="37" spans="1:10" ht="42" customHeight="1">
      <c r="A37" s="14">
        <v>23</v>
      </c>
      <c r="B37" s="42" t="s">
        <v>272</v>
      </c>
      <c r="C37" s="43" t="s">
        <v>636</v>
      </c>
      <c r="D37" s="44">
        <f t="shared" si="0"/>
        <v>22563.91</v>
      </c>
      <c r="E37" s="45">
        <v>0.94</v>
      </c>
      <c r="F37" s="46">
        <f t="shared" si="6"/>
        <v>0.7</v>
      </c>
      <c r="G37" s="45">
        <f t="shared" si="5"/>
        <v>0.8</v>
      </c>
      <c r="H37" s="45">
        <f t="shared" si="1"/>
        <v>1</v>
      </c>
      <c r="I37" s="47">
        <f t="shared" si="2"/>
        <v>0.56000000000000005</v>
      </c>
      <c r="J37" s="48">
        <f t="shared" si="3"/>
        <v>11877.64</v>
      </c>
    </row>
    <row r="38" spans="1:10" ht="33" customHeight="1">
      <c r="A38" s="14">
        <v>24</v>
      </c>
      <c r="B38" s="42" t="s">
        <v>273</v>
      </c>
      <c r="C38" s="43" t="s">
        <v>637</v>
      </c>
      <c r="D38" s="44">
        <f t="shared" si="0"/>
        <v>22563.91</v>
      </c>
      <c r="E38" s="45">
        <v>5.32</v>
      </c>
      <c r="F38" s="46">
        <f t="shared" si="6"/>
        <v>0.7</v>
      </c>
      <c r="G38" s="45">
        <f t="shared" si="5"/>
        <v>0.8</v>
      </c>
      <c r="H38" s="45">
        <f t="shared" si="1"/>
        <v>1</v>
      </c>
      <c r="I38" s="47">
        <f t="shared" si="2"/>
        <v>0.56000000000000005</v>
      </c>
      <c r="J38" s="48">
        <f t="shared" si="3"/>
        <v>67222.399999999994</v>
      </c>
    </row>
    <row r="39" spans="1:10" ht="34.5" customHeight="1">
      <c r="A39" s="14">
        <v>25</v>
      </c>
      <c r="B39" s="42" t="s">
        <v>274</v>
      </c>
      <c r="C39" s="43" t="s">
        <v>25</v>
      </c>
      <c r="D39" s="44">
        <f t="shared" si="0"/>
        <v>22563.91</v>
      </c>
      <c r="E39" s="45">
        <v>4.5</v>
      </c>
      <c r="F39" s="46">
        <f t="shared" si="6"/>
        <v>0.7</v>
      </c>
      <c r="G39" s="45">
        <f t="shared" si="5"/>
        <v>0.8</v>
      </c>
      <c r="H39" s="45">
        <f t="shared" si="1"/>
        <v>1</v>
      </c>
      <c r="I39" s="47">
        <f t="shared" si="2"/>
        <v>0.56000000000000005</v>
      </c>
      <c r="J39" s="48">
        <f t="shared" si="3"/>
        <v>56861.05</v>
      </c>
    </row>
    <row r="40" spans="1:10" ht="30.75" customHeight="1">
      <c r="A40" s="14">
        <v>26</v>
      </c>
      <c r="B40" s="42" t="s">
        <v>275</v>
      </c>
      <c r="C40" s="43" t="s">
        <v>26</v>
      </c>
      <c r="D40" s="44">
        <f t="shared" si="0"/>
        <v>22563.91</v>
      </c>
      <c r="E40" s="45">
        <v>1.0900000000000001</v>
      </c>
      <c r="F40" s="46">
        <f t="shared" si="6"/>
        <v>0.7</v>
      </c>
      <c r="G40" s="45">
        <f t="shared" si="5"/>
        <v>0.8</v>
      </c>
      <c r="H40" s="45">
        <f t="shared" si="1"/>
        <v>1</v>
      </c>
      <c r="I40" s="47">
        <f t="shared" si="2"/>
        <v>0.56000000000000005</v>
      </c>
      <c r="J40" s="48">
        <f t="shared" si="3"/>
        <v>13773.01</v>
      </c>
    </row>
    <row r="41" spans="1:10" ht="30.75" customHeight="1">
      <c r="A41" s="14">
        <v>27</v>
      </c>
      <c r="B41" s="42" t="s">
        <v>276</v>
      </c>
      <c r="C41" s="43" t="s">
        <v>27</v>
      </c>
      <c r="D41" s="44">
        <f t="shared" si="0"/>
        <v>22563.91</v>
      </c>
      <c r="E41" s="45">
        <v>4.51</v>
      </c>
      <c r="F41" s="46">
        <f t="shared" si="6"/>
        <v>0.7</v>
      </c>
      <c r="G41" s="45">
        <f t="shared" si="5"/>
        <v>0.8</v>
      </c>
      <c r="H41" s="45">
        <f t="shared" si="1"/>
        <v>1</v>
      </c>
      <c r="I41" s="47">
        <f t="shared" si="2"/>
        <v>0.56000000000000005</v>
      </c>
      <c r="J41" s="48">
        <f t="shared" si="3"/>
        <v>56987.41</v>
      </c>
    </row>
    <row r="42" spans="1:10" ht="41.25" customHeight="1">
      <c r="A42" s="14">
        <v>28</v>
      </c>
      <c r="B42" s="42" t="s">
        <v>277</v>
      </c>
      <c r="C42" s="43" t="s">
        <v>122</v>
      </c>
      <c r="D42" s="44">
        <f t="shared" si="0"/>
        <v>22563.91</v>
      </c>
      <c r="E42" s="45">
        <v>2.0499999999999998</v>
      </c>
      <c r="F42" s="46">
        <f t="shared" si="6"/>
        <v>0.7</v>
      </c>
      <c r="G42" s="45">
        <f t="shared" si="5"/>
        <v>0.8</v>
      </c>
      <c r="H42" s="45">
        <f t="shared" si="1"/>
        <v>1</v>
      </c>
      <c r="I42" s="47">
        <f t="shared" si="2"/>
        <v>0.56000000000000005</v>
      </c>
      <c r="J42" s="48">
        <f t="shared" si="3"/>
        <v>25903.37</v>
      </c>
    </row>
    <row r="43" spans="1:10" ht="32.25" customHeight="1">
      <c r="A43" s="14">
        <v>29</v>
      </c>
      <c r="B43" s="42" t="s">
        <v>278</v>
      </c>
      <c r="C43" s="43" t="s">
        <v>28</v>
      </c>
      <c r="D43" s="44">
        <f t="shared" si="0"/>
        <v>22563.91</v>
      </c>
      <c r="E43" s="45">
        <v>1.72</v>
      </c>
      <c r="F43" s="46">
        <f t="shared" si="6"/>
        <v>0.7</v>
      </c>
      <c r="G43" s="45">
        <f t="shared" si="5"/>
        <v>0.8</v>
      </c>
      <c r="H43" s="45">
        <f t="shared" si="1"/>
        <v>1</v>
      </c>
      <c r="I43" s="47">
        <f t="shared" si="2"/>
        <v>0.56000000000000005</v>
      </c>
      <c r="J43" s="48">
        <f t="shared" si="3"/>
        <v>21733.56</v>
      </c>
    </row>
    <row r="44" spans="1:10" ht="37.5" customHeight="1">
      <c r="A44" s="14">
        <v>30</v>
      </c>
      <c r="B44" s="42" t="s">
        <v>279</v>
      </c>
      <c r="C44" s="43" t="s">
        <v>29</v>
      </c>
      <c r="D44" s="44">
        <f t="shared" si="0"/>
        <v>22563.91</v>
      </c>
      <c r="E44" s="45">
        <v>0.74</v>
      </c>
      <c r="F44" s="46">
        <f t="shared" si="6"/>
        <v>0.7</v>
      </c>
      <c r="G44" s="45">
        <f t="shared" si="5"/>
        <v>0.8</v>
      </c>
      <c r="H44" s="45">
        <f t="shared" si="1"/>
        <v>1</v>
      </c>
      <c r="I44" s="47">
        <f t="shared" si="2"/>
        <v>0.56000000000000005</v>
      </c>
      <c r="J44" s="48">
        <f t="shared" si="3"/>
        <v>9350.48</v>
      </c>
    </row>
    <row r="45" spans="1:10" ht="32.25" customHeight="1">
      <c r="A45" s="14">
        <v>31</v>
      </c>
      <c r="B45" s="42" t="s">
        <v>280</v>
      </c>
      <c r="C45" s="43" t="s">
        <v>30</v>
      </c>
      <c r="D45" s="44">
        <f t="shared" si="0"/>
        <v>22563.91</v>
      </c>
      <c r="E45" s="45">
        <v>0.36</v>
      </c>
      <c r="F45" s="46">
        <v>1</v>
      </c>
      <c r="G45" s="45">
        <f t="shared" si="5"/>
        <v>0.8</v>
      </c>
      <c r="H45" s="45">
        <f t="shared" si="1"/>
        <v>1</v>
      </c>
      <c r="I45" s="47">
        <f t="shared" si="2"/>
        <v>0.8</v>
      </c>
      <c r="J45" s="48">
        <f t="shared" ref="J45:J76" si="7">ROUND(D45*E45*I45,2)</f>
        <v>6498.41</v>
      </c>
    </row>
    <row r="46" spans="1:10" ht="31.5" customHeight="1">
      <c r="A46" s="14">
        <v>32</v>
      </c>
      <c r="B46" s="42" t="s">
        <v>281</v>
      </c>
      <c r="C46" s="43" t="s">
        <v>31</v>
      </c>
      <c r="D46" s="44">
        <f t="shared" si="0"/>
        <v>22563.91</v>
      </c>
      <c r="E46" s="45">
        <v>1.84</v>
      </c>
      <c r="F46" s="46">
        <f t="shared" ref="F46:F51" si="8">$F$12</f>
        <v>0.7</v>
      </c>
      <c r="G46" s="45">
        <f t="shared" si="5"/>
        <v>0.8</v>
      </c>
      <c r="H46" s="45">
        <f t="shared" ref="H46:H78" si="9">$H$11</f>
        <v>1</v>
      </c>
      <c r="I46" s="47">
        <f t="shared" si="2"/>
        <v>0.56000000000000005</v>
      </c>
      <c r="J46" s="48">
        <f t="shared" si="7"/>
        <v>23249.85</v>
      </c>
    </row>
    <row r="47" spans="1:10" ht="56.25">
      <c r="A47" s="14">
        <v>33</v>
      </c>
      <c r="B47" s="42" t="s">
        <v>282</v>
      </c>
      <c r="C47" s="43" t="s">
        <v>34</v>
      </c>
      <c r="D47" s="44">
        <f t="shared" si="0"/>
        <v>22563.91</v>
      </c>
      <c r="E47" s="45">
        <v>4.37</v>
      </c>
      <c r="F47" s="46">
        <f t="shared" si="8"/>
        <v>0.7</v>
      </c>
      <c r="G47" s="45">
        <v>1</v>
      </c>
      <c r="H47" s="45">
        <f t="shared" si="9"/>
        <v>1</v>
      </c>
      <c r="I47" s="47">
        <f>ROUND(F47*G47*H47,6)</f>
        <v>0.7</v>
      </c>
      <c r="J47" s="48">
        <f t="shared" si="7"/>
        <v>69023</v>
      </c>
    </row>
    <row r="48" spans="1:10">
      <c r="A48" s="14">
        <v>34</v>
      </c>
      <c r="B48" s="42" t="s">
        <v>612</v>
      </c>
      <c r="C48" s="43" t="s">
        <v>32</v>
      </c>
      <c r="D48" s="44">
        <f t="shared" si="0"/>
        <v>22563.91</v>
      </c>
      <c r="E48" s="45">
        <v>7.82</v>
      </c>
      <c r="F48" s="46">
        <f t="shared" si="8"/>
        <v>0.7</v>
      </c>
      <c r="G48" s="45">
        <v>1</v>
      </c>
      <c r="H48" s="45">
        <f t="shared" si="9"/>
        <v>1</v>
      </c>
      <c r="I48" s="47">
        <f t="shared" ref="I48:I49" si="10">ROUND(F48*G48*H48,6)</f>
        <v>0.7</v>
      </c>
      <c r="J48" s="48">
        <f>ROUND(D48*E48*I48,2)</f>
        <v>123514.84</v>
      </c>
    </row>
    <row r="49" spans="1:10" ht="37.5">
      <c r="A49" s="14">
        <v>35</v>
      </c>
      <c r="B49" s="42" t="s">
        <v>613</v>
      </c>
      <c r="C49" s="43" t="s">
        <v>33</v>
      </c>
      <c r="D49" s="44">
        <f t="shared" si="0"/>
        <v>22563.91</v>
      </c>
      <c r="E49" s="45">
        <v>5.68</v>
      </c>
      <c r="F49" s="46">
        <f t="shared" si="8"/>
        <v>0.7</v>
      </c>
      <c r="G49" s="45">
        <v>1</v>
      </c>
      <c r="H49" s="45">
        <f t="shared" si="9"/>
        <v>1</v>
      </c>
      <c r="I49" s="47">
        <f t="shared" si="10"/>
        <v>0.7</v>
      </c>
      <c r="J49" s="48">
        <f>ROUND(D49*E49*I49,2)</f>
        <v>89714.11</v>
      </c>
    </row>
    <row r="50" spans="1:10">
      <c r="A50" s="14">
        <v>36</v>
      </c>
      <c r="B50" s="42" t="s">
        <v>283</v>
      </c>
      <c r="C50" s="43" t="s">
        <v>638</v>
      </c>
      <c r="D50" s="44">
        <f t="shared" si="0"/>
        <v>22563.91</v>
      </c>
      <c r="E50" s="45">
        <v>0.97</v>
      </c>
      <c r="F50" s="46">
        <f t="shared" si="8"/>
        <v>0.7</v>
      </c>
      <c r="G50" s="45">
        <f t="shared" ref="G50:G85" si="11">$G$11</f>
        <v>0.8</v>
      </c>
      <c r="H50" s="45">
        <f t="shared" si="9"/>
        <v>1</v>
      </c>
      <c r="I50" s="47">
        <f t="shared" si="2"/>
        <v>0.56000000000000005</v>
      </c>
      <c r="J50" s="48">
        <f t="shared" si="7"/>
        <v>12256.72</v>
      </c>
    </row>
    <row r="51" spans="1:10">
      <c r="A51" s="14">
        <v>37</v>
      </c>
      <c r="B51" s="42" t="s">
        <v>284</v>
      </c>
      <c r="C51" s="43" t="s">
        <v>639</v>
      </c>
      <c r="D51" s="44">
        <f t="shared" si="0"/>
        <v>22563.91</v>
      </c>
      <c r="E51" s="45">
        <v>1.1100000000000001</v>
      </c>
      <c r="F51" s="46">
        <f t="shared" si="8"/>
        <v>0.7</v>
      </c>
      <c r="G51" s="45">
        <f t="shared" si="11"/>
        <v>0.8</v>
      </c>
      <c r="H51" s="45">
        <f t="shared" si="9"/>
        <v>1</v>
      </c>
      <c r="I51" s="47">
        <f t="shared" si="2"/>
        <v>0.56000000000000005</v>
      </c>
      <c r="J51" s="48">
        <f t="shared" si="7"/>
        <v>14025.73</v>
      </c>
    </row>
    <row r="52" spans="1:10">
      <c r="A52" s="14">
        <v>38</v>
      </c>
      <c r="B52" s="42" t="s">
        <v>285</v>
      </c>
      <c r="C52" s="43" t="s">
        <v>640</v>
      </c>
      <c r="D52" s="44">
        <f t="shared" si="0"/>
        <v>22563.91</v>
      </c>
      <c r="E52" s="45">
        <v>1.97</v>
      </c>
      <c r="F52" s="46">
        <v>1</v>
      </c>
      <c r="G52" s="45">
        <f t="shared" si="11"/>
        <v>0.8</v>
      </c>
      <c r="H52" s="45">
        <f t="shared" si="9"/>
        <v>1</v>
      </c>
      <c r="I52" s="47">
        <f t="shared" si="2"/>
        <v>0.8</v>
      </c>
      <c r="J52" s="48">
        <f t="shared" si="7"/>
        <v>35560.720000000001</v>
      </c>
    </row>
    <row r="53" spans="1:10">
      <c r="A53" s="14">
        <v>39</v>
      </c>
      <c r="B53" s="42" t="s">
        <v>286</v>
      </c>
      <c r="C53" s="43" t="s">
        <v>641</v>
      </c>
      <c r="D53" s="44">
        <f t="shared" si="0"/>
        <v>22563.91</v>
      </c>
      <c r="E53" s="45">
        <v>2.78</v>
      </c>
      <c r="F53" s="46">
        <v>1</v>
      </c>
      <c r="G53" s="45">
        <f t="shared" si="11"/>
        <v>0.8</v>
      </c>
      <c r="H53" s="45">
        <f t="shared" si="9"/>
        <v>1</v>
      </c>
      <c r="I53" s="47">
        <f t="shared" si="2"/>
        <v>0.8</v>
      </c>
      <c r="J53" s="48">
        <f t="shared" si="7"/>
        <v>50182.14</v>
      </c>
    </row>
    <row r="54" spans="1:10">
      <c r="A54" s="14">
        <v>40</v>
      </c>
      <c r="B54" s="42" t="s">
        <v>287</v>
      </c>
      <c r="C54" s="43" t="s">
        <v>642</v>
      </c>
      <c r="D54" s="44">
        <f t="shared" si="0"/>
        <v>22563.91</v>
      </c>
      <c r="E54" s="45">
        <v>1.1499999999999999</v>
      </c>
      <c r="F54" s="46">
        <f>$F$12</f>
        <v>0.7</v>
      </c>
      <c r="G54" s="45">
        <f t="shared" si="11"/>
        <v>0.8</v>
      </c>
      <c r="H54" s="45">
        <f t="shared" si="9"/>
        <v>1</v>
      </c>
      <c r="I54" s="47">
        <f t="shared" si="2"/>
        <v>0.56000000000000005</v>
      </c>
      <c r="J54" s="48">
        <f t="shared" si="7"/>
        <v>14531.16</v>
      </c>
    </row>
    <row r="55" spans="1:10">
      <c r="A55" s="14">
        <v>41</v>
      </c>
      <c r="B55" s="42" t="s">
        <v>288</v>
      </c>
      <c r="C55" s="43" t="s">
        <v>643</v>
      </c>
      <c r="D55" s="44">
        <f t="shared" si="0"/>
        <v>22563.91</v>
      </c>
      <c r="E55" s="45">
        <v>1.22</v>
      </c>
      <c r="F55" s="46">
        <f>$F$12</f>
        <v>0.7</v>
      </c>
      <c r="G55" s="45">
        <f t="shared" si="11"/>
        <v>0.8</v>
      </c>
      <c r="H55" s="45">
        <f t="shared" si="9"/>
        <v>1</v>
      </c>
      <c r="I55" s="47">
        <f t="shared" si="2"/>
        <v>0.56000000000000005</v>
      </c>
      <c r="J55" s="48">
        <f t="shared" si="7"/>
        <v>15415.66</v>
      </c>
    </row>
    <row r="56" spans="1:10">
      <c r="A56" s="14">
        <v>42</v>
      </c>
      <c r="B56" s="42" t="s">
        <v>289</v>
      </c>
      <c r="C56" s="43" t="s">
        <v>644</v>
      </c>
      <c r="D56" s="44">
        <f t="shared" si="0"/>
        <v>22563.91</v>
      </c>
      <c r="E56" s="45">
        <v>1.78</v>
      </c>
      <c r="F56" s="46">
        <f>$F$12</f>
        <v>0.7</v>
      </c>
      <c r="G56" s="45">
        <f t="shared" si="11"/>
        <v>0.8</v>
      </c>
      <c r="H56" s="45">
        <f t="shared" si="9"/>
        <v>1</v>
      </c>
      <c r="I56" s="47">
        <f t="shared" si="2"/>
        <v>0.56000000000000005</v>
      </c>
      <c r="J56" s="48">
        <f t="shared" si="7"/>
        <v>22491.71</v>
      </c>
    </row>
    <row r="57" spans="1:10">
      <c r="A57" s="14">
        <v>43</v>
      </c>
      <c r="B57" s="42" t="s">
        <v>290</v>
      </c>
      <c r="C57" s="43" t="s">
        <v>645</v>
      </c>
      <c r="D57" s="44">
        <f t="shared" si="0"/>
        <v>22563.91</v>
      </c>
      <c r="E57" s="45">
        <v>2.23</v>
      </c>
      <c r="F57" s="46">
        <v>1</v>
      </c>
      <c r="G57" s="45">
        <f t="shared" si="11"/>
        <v>0.8</v>
      </c>
      <c r="H57" s="45">
        <f t="shared" si="9"/>
        <v>1</v>
      </c>
      <c r="I57" s="47">
        <f t="shared" si="2"/>
        <v>0.8</v>
      </c>
      <c r="J57" s="48">
        <f t="shared" si="7"/>
        <v>40254.019999999997</v>
      </c>
    </row>
    <row r="58" spans="1:10">
      <c r="A58" s="14">
        <v>44</v>
      </c>
      <c r="B58" s="42" t="s">
        <v>291</v>
      </c>
      <c r="C58" s="43" t="s">
        <v>646</v>
      </c>
      <c r="D58" s="44">
        <f t="shared" si="0"/>
        <v>22563.91</v>
      </c>
      <c r="E58" s="45">
        <v>2.36</v>
      </c>
      <c r="F58" s="46">
        <v>1</v>
      </c>
      <c r="G58" s="45">
        <f t="shared" si="11"/>
        <v>0.8</v>
      </c>
      <c r="H58" s="45">
        <f t="shared" si="9"/>
        <v>1</v>
      </c>
      <c r="I58" s="47">
        <f t="shared" si="2"/>
        <v>0.8</v>
      </c>
      <c r="J58" s="48">
        <f t="shared" si="7"/>
        <v>42600.66</v>
      </c>
    </row>
    <row r="59" spans="1:10">
      <c r="A59" s="14">
        <v>45</v>
      </c>
      <c r="B59" s="42" t="s">
        <v>292</v>
      </c>
      <c r="C59" s="43" t="s">
        <v>647</v>
      </c>
      <c r="D59" s="44">
        <f t="shared" si="0"/>
        <v>22563.91</v>
      </c>
      <c r="E59" s="45">
        <v>4.28</v>
      </c>
      <c r="F59" s="46">
        <v>1</v>
      </c>
      <c r="G59" s="45">
        <f t="shared" si="11"/>
        <v>0.8</v>
      </c>
      <c r="H59" s="45">
        <f t="shared" si="9"/>
        <v>1</v>
      </c>
      <c r="I59" s="47">
        <f t="shared" si="2"/>
        <v>0.8</v>
      </c>
      <c r="J59" s="48">
        <f t="shared" si="7"/>
        <v>77258.83</v>
      </c>
    </row>
    <row r="60" spans="1:10">
      <c r="A60" s="14">
        <v>46</v>
      </c>
      <c r="B60" s="42" t="s">
        <v>293</v>
      </c>
      <c r="C60" s="43" t="s">
        <v>35</v>
      </c>
      <c r="D60" s="44">
        <f t="shared" si="0"/>
        <v>22563.91</v>
      </c>
      <c r="E60" s="45">
        <v>2.95</v>
      </c>
      <c r="F60" s="46">
        <f>$F$12</f>
        <v>0.7</v>
      </c>
      <c r="G60" s="45">
        <f t="shared" si="11"/>
        <v>0.8</v>
      </c>
      <c r="H60" s="45">
        <f t="shared" si="9"/>
        <v>1</v>
      </c>
      <c r="I60" s="47">
        <f t="shared" si="2"/>
        <v>0.56000000000000005</v>
      </c>
      <c r="J60" s="48">
        <f t="shared" si="7"/>
        <v>37275.58</v>
      </c>
    </row>
    <row r="61" spans="1:10">
      <c r="A61" s="14">
        <v>47</v>
      </c>
      <c r="B61" s="42" t="s">
        <v>294</v>
      </c>
      <c r="C61" s="43" t="s">
        <v>36</v>
      </c>
      <c r="D61" s="44">
        <f t="shared" si="0"/>
        <v>22563.91</v>
      </c>
      <c r="E61" s="45">
        <v>5.33</v>
      </c>
      <c r="F61" s="46">
        <f>$F$12</f>
        <v>0.7</v>
      </c>
      <c r="G61" s="45">
        <f t="shared" si="11"/>
        <v>0.8</v>
      </c>
      <c r="H61" s="45">
        <f t="shared" si="9"/>
        <v>1</v>
      </c>
      <c r="I61" s="47">
        <f t="shared" si="2"/>
        <v>0.56000000000000005</v>
      </c>
      <c r="J61" s="48">
        <f t="shared" si="7"/>
        <v>67348.759999999995</v>
      </c>
    </row>
    <row r="62" spans="1:10">
      <c r="A62" s="14">
        <v>48</v>
      </c>
      <c r="B62" s="42" t="s">
        <v>295</v>
      </c>
      <c r="C62" s="43" t="s">
        <v>37</v>
      </c>
      <c r="D62" s="44">
        <f t="shared" si="0"/>
        <v>22563.91</v>
      </c>
      <c r="E62" s="45">
        <v>0.77</v>
      </c>
      <c r="F62" s="46">
        <v>1</v>
      </c>
      <c r="G62" s="45">
        <f t="shared" si="11"/>
        <v>0.8</v>
      </c>
      <c r="H62" s="45">
        <f t="shared" si="9"/>
        <v>1</v>
      </c>
      <c r="I62" s="47">
        <f t="shared" si="2"/>
        <v>0.8</v>
      </c>
      <c r="J62" s="48">
        <f t="shared" si="7"/>
        <v>13899.37</v>
      </c>
    </row>
    <row r="63" spans="1:10">
      <c r="A63" s="14">
        <v>49</v>
      </c>
      <c r="B63" s="42" t="s">
        <v>296</v>
      </c>
      <c r="C63" s="43" t="s">
        <v>38</v>
      </c>
      <c r="D63" s="44">
        <f t="shared" si="0"/>
        <v>22563.91</v>
      </c>
      <c r="E63" s="45">
        <v>0.97</v>
      </c>
      <c r="F63" s="46">
        <f>$F$12</f>
        <v>0.7</v>
      </c>
      <c r="G63" s="45">
        <f t="shared" si="11"/>
        <v>0.8</v>
      </c>
      <c r="H63" s="45">
        <f t="shared" si="9"/>
        <v>1</v>
      </c>
      <c r="I63" s="47">
        <f t="shared" si="2"/>
        <v>0.56000000000000005</v>
      </c>
      <c r="J63" s="48">
        <f t="shared" si="7"/>
        <v>12256.72</v>
      </c>
    </row>
    <row r="64" spans="1:10" ht="43.5" customHeight="1">
      <c r="A64" s="14">
        <v>50</v>
      </c>
      <c r="B64" s="42" t="s">
        <v>297</v>
      </c>
      <c r="C64" s="43" t="s">
        <v>648</v>
      </c>
      <c r="D64" s="44">
        <f t="shared" si="0"/>
        <v>22563.91</v>
      </c>
      <c r="E64" s="45">
        <v>0.88</v>
      </c>
      <c r="F64" s="46">
        <v>1</v>
      </c>
      <c r="G64" s="45">
        <f t="shared" si="11"/>
        <v>0.8</v>
      </c>
      <c r="H64" s="45">
        <f t="shared" si="9"/>
        <v>1</v>
      </c>
      <c r="I64" s="47">
        <f t="shared" si="2"/>
        <v>0.8</v>
      </c>
      <c r="J64" s="48">
        <f t="shared" si="7"/>
        <v>15884.99</v>
      </c>
    </row>
    <row r="65" spans="1:10" ht="47.25" customHeight="1">
      <c r="A65" s="14">
        <v>51</v>
      </c>
      <c r="B65" s="42" t="s">
        <v>298</v>
      </c>
      <c r="C65" s="43" t="s">
        <v>649</v>
      </c>
      <c r="D65" s="44">
        <f t="shared" si="0"/>
        <v>22563.91</v>
      </c>
      <c r="E65" s="45">
        <v>1.05</v>
      </c>
      <c r="F65" s="46">
        <f t="shared" ref="F65:F91" si="12">$F$12</f>
        <v>0.7</v>
      </c>
      <c r="G65" s="45">
        <f t="shared" si="11"/>
        <v>0.8</v>
      </c>
      <c r="H65" s="45">
        <f t="shared" si="9"/>
        <v>1</v>
      </c>
      <c r="I65" s="47">
        <f t="shared" si="2"/>
        <v>0.56000000000000005</v>
      </c>
      <c r="J65" s="48">
        <f t="shared" si="7"/>
        <v>13267.58</v>
      </c>
    </row>
    <row r="66" spans="1:10" ht="47.25" customHeight="1">
      <c r="A66" s="14">
        <v>52</v>
      </c>
      <c r="B66" s="42" t="s">
        <v>299</v>
      </c>
      <c r="C66" s="43" t="s">
        <v>650</v>
      </c>
      <c r="D66" s="44">
        <f t="shared" si="0"/>
        <v>22563.91</v>
      </c>
      <c r="E66" s="45">
        <v>1.25</v>
      </c>
      <c r="F66" s="46">
        <f t="shared" si="12"/>
        <v>0.7</v>
      </c>
      <c r="G66" s="45">
        <f t="shared" si="11"/>
        <v>0.8</v>
      </c>
      <c r="H66" s="45">
        <f t="shared" si="9"/>
        <v>1</v>
      </c>
      <c r="I66" s="47">
        <f t="shared" si="2"/>
        <v>0.56000000000000005</v>
      </c>
      <c r="J66" s="48">
        <f t="shared" si="7"/>
        <v>15794.74</v>
      </c>
    </row>
    <row r="67" spans="1:10" ht="34.5" customHeight="1">
      <c r="A67" s="14">
        <v>53</v>
      </c>
      <c r="B67" s="42" t="s">
        <v>300</v>
      </c>
      <c r="C67" s="43" t="s">
        <v>39</v>
      </c>
      <c r="D67" s="44">
        <f t="shared" si="0"/>
        <v>22563.91</v>
      </c>
      <c r="E67" s="45">
        <v>1.51</v>
      </c>
      <c r="F67" s="46">
        <f t="shared" si="12"/>
        <v>0.7</v>
      </c>
      <c r="G67" s="45">
        <f t="shared" si="11"/>
        <v>0.8</v>
      </c>
      <c r="H67" s="45">
        <f t="shared" si="9"/>
        <v>1</v>
      </c>
      <c r="I67" s="47">
        <f t="shared" si="2"/>
        <v>0.56000000000000005</v>
      </c>
      <c r="J67" s="48">
        <f t="shared" si="7"/>
        <v>19080.04</v>
      </c>
    </row>
    <row r="68" spans="1:10" ht="34.5" customHeight="1">
      <c r="A68" s="14">
        <v>54</v>
      </c>
      <c r="B68" s="42" t="s">
        <v>301</v>
      </c>
      <c r="C68" s="43" t="s">
        <v>40</v>
      </c>
      <c r="D68" s="44">
        <f t="shared" si="0"/>
        <v>22563.91</v>
      </c>
      <c r="E68" s="45">
        <v>2.2599999999999998</v>
      </c>
      <c r="F68" s="46">
        <f t="shared" si="12"/>
        <v>0.7</v>
      </c>
      <c r="G68" s="45">
        <f t="shared" si="11"/>
        <v>0.8</v>
      </c>
      <c r="H68" s="45">
        <f t="shared" si="9"/>
        <v>1</v>
      </c>
      <c r="I68" s="47">
        <f t="shared" si="2"/>
        <v>0.56000000000000005</v>
      </c>
      <c r="J68" s="48">
        <f t="shared" si="7"/>
        <v>28556.880000000001</v>
      </c>
    </row>
    <row r="69" spans="1:10" ht="30.75" customHeight="1">
      <c r="A69" s="14">
        <v>55</v>
      </c>
      <c r="B69" s="42" t="s">
        <v>302</v>
      </c>
      <c r="C69" s="43" t="s">
        <v>41</v>
      </c>
      <c r="D69" s="44">
        <f t="shared" si="0"/>
        <v>22563.91</v>
      </c>
      <c r="E69" s="45">
        <v>1.38</v>
      </c>
      <c r="F69" s="46">
        <f t="shared" si="12"/>
        <v>0.7</v>
      </c>
      <c r="G69" s="45">
        <f t="shared" si="11"/>
        <v>0.8</v>
      </c>
      <c r="H69" s="45">
        <f t="shared" si="9"/>
        <v>1</v>
      </c>
      <c r="I69" s="47">
        <f t="shared" si="2"/>
        <v>0.56000000000000005</v>
      </c>
      <c r="J69" s="48">
        <f t="shared" si="7"/>
        <v>17437.39</v>
      </c>
    </row>
    <row r="70" spans="1:10" ht="30.75" customHeight="1">
      <c r="A70" s="14">
        <v>56</v>
      </c>
      <c r="B70" s="42" t="s">
        <v>303</v>
      </c>
      <c r="C70" s="43" t="s">
        <v>42</v>
      </c>
      <c r="D70" s="44">
        <f t="shared" si="0"/>
        <v>22563.91</v>
      </c>
      <c r="E70" s="45">
        <v>2.82</v>
      </c>
      <c r="F70" s="46">
        <f t="shared" si="12"/>
        <v>0.7</v>
      </c>
      <c r="G70" s="45">
        <f t="shared" si="11"/>
        <v>0.8</v>
      </c>
      <c r="H70" s="45">
        <f t="shared" si="9"/>
        <v>1</v>
      </c>
      <c r="I70" s="47">
        <f t="shared" si="2"/>
        <v>0.56000000000000005</v>
      </c>
      <c r="J70" s="48">
        <f t="shared" si="7"/>
        <v>35632.93</v>
      </c>
    </row>
    <row r="71" spans="1:10" ht="32.25" customHeight="1">
      <c r="A71" s="14">
        <v>57</v>
      </c>
      <c r="B71" s="42" t="s">
        <v>304</v>
      </c>
      <c r="C71" s="43" t="s">
        <v>43</v>
      </c>
      <c r="D71" s="44">
        <f t="shared" ref="D71:D136" si="13">$D$11</f>
        <v>22563.91</v>
      </c>
      <c r="E71" s="45">
        <v>0.57999999999999996</v>
      </c>
      <c r="F71" s="46">
        <f t="shared" si="12"/>
        <v>0.7</v>
      </c>
      <c r="G71" s="45">
        <f t="shared" si="11"/>
        <v>0.8</v>
      </c>
      <c r="H71" s="45">
        <f t="shared" si="9"/>
        <v>1</v>
      </c>
      <c r="I71" s="47">
        <f t="shared" si="2"/>
        <v>0.56000000000000005</v>
      </c>
      <c r="J71" s="48">
        <f t="shared" si="7"/>
        <v>7328.76</v>
      </c>
    </row>
    <row r="72" spans="1:10" ht="36" customHeight="1">
      <c r="A72" s="14">
        <v>58</v>
      </c>
      <c r="B72" s="42" t="s">
        <v>305</v>
      </c>
      <c r="C72" s="43" t="s">
        <v>44</v>
      </c>
      <c r="D72" s="44">
        <f t="shared" si="13"/>
        <v>22563.91</v>
      </c>
      <c r="E72" s="45">
        <v>0.62</v>
      </c>
      <c r="F72" s="46">
        <f t="shared" si="12"/>
        <v>0.7</v>
      </c>
      <c r="G72" s="45">
        <f t="shared" si="11"/>
        <v>0.8</v>
      </c>
      <c r="H72" s="45">
        <f t="shared" si="9"/>
        <v>1</v>
      </c>
      <c r="I72" s="47">
        <f t="shared" si="2"/>
        <v>0.56000000000000005</v>
      </c>
      <c r="J72" s="48">
        <f t="shared" si="7"/>
        <v>7834.19</v>
      </c>
    </row>
    <row r="73" spans="1:10" ht="32.25" customHeight="1">
      <c r="A73" s="14">
        <v>59</v>
      </c>
      <c r="B73" s="42" t="s">
        <v>306</v>
      </c>
      <c r="C73" s="43" t="s">
        <v>651</v>
      </c>
      <c r="D73" s="44">
        <f t="shared" si="13"/>
        <v>22563.91</v>
      </c>
      <c r="E73" s="45">
        <v>1.4</v>
      </c>
      <c r="F73" s="46">
        <f t="shared" si="12"/>
        <v>0.7</v>
      </c>
      <c r="G73" s="45">
        <f t="shared" si="11"/>
        <v>0.8</v>
      </c>
      <c r="H73" s="45">
        <f t="shared" si="9"/>
        <v>1</v>
      </c>
      <c r="I73" s="47">
        <f t="shared" si="2"/>
        <v>0.56000000000000005</v>
      </c>
      <c r="J73" s="48">
        <f t="shared" si="7"/>
        <v>17690.11</v>
      </c>
    </row>
    <row r="74" spans="1:10" ht="21.75" customHeight="1">
      <c r="A74" s="14">
        <v>60</v>
      </c>
      <c r="B74" s="42" t="s">
        <v>307</v>
      </c>
      <c r="C74" s="43" t="s">
        <v>45</v>
      </c>
      <c r="D74" s="44">
        <f t="shared" si="13"/>
        <v>22563.91</v>
      </c>
      <c r="E74" s="45">
        <v>1.27</v>
      </c>
      <c r="F74" s="46">
        <f t="shared" si="12"/>
        <v>0.7</v>
      </c>
      <c r="G74" s="45">
        <f t="shared" si="11"/>
        <v>0.8</v>
      </c>
      <c r="H74" s="45">
        <f t="shared" si="9"/>
        <v>1</v>
      </c>
      <c r="I74" s="47">
        <f t="shared" si="2"/>
        <v>0.56000000000000005</v>
      </c>
      <c r="J74" s="48">
        <f t="shared" si="7"/>
        <v>16047.45</v>
      </c>
    </row>
    <row r="75" spans="1:10" ht="30.75" customHeight="1">
      <c r="A75" s="14">
        <v>61</v>
      </c>
      <c r="B75" s="42" t="s">
        <v>308</v>
      </c>
      <c r="C75" s="43" t="s">
        <v>46</v>
      </c>
      <c r="D75" s="44">
        <f t="shared" si="13"/>
        <v>22563.91</v>
      </c>
      <c r="E75" s="45">
        <v>3.12</v>
      </c>
      <c r="F75" s="46">
        <f t="shared" si="12"/>
        <v>0.7</v>
      </c>
      <c r="G75" s="45">
        <f t="shared" si="11"/>
        <v>0.8</v>
      </c>
      <c r="H75" s="45">
        <f t="shared" si="9"/>
        <v>1</v>
      </c>
      <c r="I75" s="47">
        <f t="shared" si="2"/>
        <v>0.56000000000000005</v>
      </c>
      <c r="J75" s="48">
        <f t="shared" si="7"/>
        <v>39423.660000000003</v>
      </c>
    </row>
    <row r="76" spans="1:10" ht="38.25" customHeight="1">
      <c r="A76" s="14">
        <v>62</v>
      </c>
      <c r="B76" s="42" t="s">
        <v>309</v>
      </c>
      <c r="C76" s="43" t="s">
        <v>47</v>
      </c>
      <c r="D76" s="44">
        <f t="shared" si="13"/>
        <v>22563.91</v>
      </c>
      <c r="E76" s="45">
        <v>4.51</v>
      </c>
      <c r="F76" s="46">
        <f t="shared" si="12"/>
        <v>0.7</v>
      </c>
      <c r="G76" s="45">
        <f t="shared" si="11"/>
        <v>0.8</v>
      </c>
      <c r="H76" s="45">
        <f t="shared" si="9"/>
        <v>1</v>
      </c>
      <c r="I76" s="47">
        <f t="shared" si="2"/>
        <v>0.56000000000000005</v>
      </c>
      <c r="J76" s="48">
        <f t="shared" si="7"/>
        <v>56987.41</v>
      </c>
    </row>
    <row r="77" spans="1:10" ht="38.25" customHeight="1">
      <c r="A77" s="14">
        <v>63</v>
      </c>
      <c r="B77" s="42" t="s">
        <v>310</v>
      </c>
      <c r="C77" s="43" t="s">
        <v>48</v>
      </c>
      <c r="D77" s="44">
        <f t="shared" si="13"/>
        <v>22563.91</v>
      </c>
      <c r="E77" s="45">
        <v>7.2</v>
      </c>
      <c r="F77" s="46">
        <f t="shared" si="12"/>
        <v>0.7</v>
      </c>
      <c r="G77" s="45">
        <f t="shared" si="11"/>
        <v>0.8</v>
      </c>
      <c r="H77" s="45">
        <f t="shared" si="9"/>
        <v>1</v>
      </c>
      <c r="I77" s="47">
        <f t="shared" si="2"/>
        <v>0.56000000000000005</v>
      </c>
      <c r="J77" s="48">
        <f t="shared" ref="J77" si="14">ROUND(D77*E77*I77,2)</f>
        <v>90977.69</v>
      </c>
    </row>
    <row r="78" spans="1:10" ht="34.5" customHeight="1">
      <c r="A78" s="14">
        <v>64</v>
      </c>
      <c r="B78" s="42" t="s">
        <v>311</v>
      </c>
      <c r="C78" s="43" t="s">
        <v>49</v>
      </c>
      <c r="D78" s="44">
        <f t="shared" si="13"/>
        <v>22563.91</v>
      </c>
      <c r="E78" s="45">
        <v>1.18</v>
      </c>
      <c r="F78" s="46">
        <f t="shared" si="12"/>
        <v>0.7</v>
      </c>
      <c r="G78" s="45">
        <f t="shared" si="11"/>
        <v>0.8</v>
      </c>
      <c r="H78" s="45">
        <f t="shared" si="9"/>
        <v>1</v>
      </c>
      <c r="I78" s="47">
        <f t="shared" ref="I78:I145" si="15">ROUND(F78*G78*H78,6)</f>
        <v>0.56000000000000005</v>
      </c>
      <c r="J78" s="48">
        <f t="shared" ref="J78:J145" si="16">ROUND(D78*E78*I78,2)</f>
        <v>14910.23</v>
      </c>
    </row>
    <row r="79" spans="1:10" ht="33" customHeight="1">
      <c r="A79" s="14">
        <v>65</v>
      </c>
      <c r="B79" s="42" t="s">
        <v>312</v>
      </c>
      <c r="C79" s="43" t="s">
        <v>50</v>
      </c>
      <c r="D79" s="44">
        <f t="shared" si="13"/>
        <v>22563.91</v>
      </c>
      <c r="E79" s="45">
        <v>0.98</v>
      </c>
      <c r="F79" s="46">
        <f t="shared" si="12"/>
        <v>0.7</v>
      </c>
      <c r="G79" s="45">
        <f t="shared" si="11"/>
        <v>0.8</v>
      </c>
      <c r="H79" s="45">
        <f t="shared" ref="H79:H146" si="17">$H$11</f>
        <v>1</v>
      </c>
      <c r="I79" s="47">
        <f t="shared" si="15"/>
        <v>0.56000000000000005</v>
      </c>
      <c r="J79" s="48">
        <f t="shared" si="16"/>
        <v>12383.07</v>
      </c>
    </row>
    <row r="80" spans="1:10" ht="35.25" customHeight="1">
      <c r="A80" s="14">
        <v>66</v>
      </c>
      <c r="B80" s="42" t="s">
        <v>313</v>
      </c>
      <c r="C80" s="43" t="s">
        <v>51</v>
      </c>
      <c r="D80" s="44">
        <f t="shared" si="13"/>
        <v>22563.91</v>
      </c>
      <c r="E80" s="45">
        <v>0.35</v>
      </c>
      <c r="F80" s="46">
        <f t="shared" si="12"/>
        <v>0.7</v>
      </c>
      <c r="G80" s="45">
        <f t="shared" si="11"/>
        <v>0.8</v>
      </c>
      <c r="H80" s="45">
        <f t="shared" si="17"/>
        <v>1</v>
      </c>
      <c r="I80" s="47">
        <f t="shared" si="15"/>
        <v>0.56000000000000005</v>
      </c>
      <c r="J80" s="48">
        <f t="shared" si="16"/>
        <v>4422.53</v>
      </c>
    </row>
    <row r="81" spans="1:10" ht="35.25" customHeight="1">
      <c r="A81" s="14">
        <v>67</v>
      </c>
      <c r="B81" s="42" t="s">
        <v>314</v>
      </c>
      <c r="C81" s="43" t="s">
        <v>52</v>
      </c>
      <c r="D81" s="44">
        <f t="shared" si="13"/>
        <v>22563.91</v>
      </c>
      <c r="E81" s="45">
        <v>0.5</v>
      </c>
      <c r="F81" s="46">
        <f t="shared" si="12"/>
        <v>0.7</v>
      </c>
      <c r="G81" s="45">
        <f t="shared" si="11"/>
        <v>0.8</v>
      </c>
      <c r="H81" s="45">
        <f t="shared" si="17"/>
        <v>1</v>
      </c>
      <c r="I81" s="47">
        <f t="shared" si="15"/>
        <v>0.56000000000000005</v>
      </c>
      <c r="J81" s="48">
        <f t="shared" si="16"/>
        <v>6317.89</v>
      </c>
    </row>
    <row r="82" spans="1:10" ht="35.25" customHeight="1">
      <c r="A82" s="14">
        <v>68</v>
      </c>
      <c r="B82" s="42" t="s">
        <v>315</v>
      </c>
      <c r="C82" s="43" t="s">
        <v>53</v>
      </c>
      <c r="D82" s="44">
        <f t="shared" si="13"/>
        <v>22563.91</v>
      </c>
      <c r="E82" s="45">
        <v>1</v>
      </c>
      <c r="F82" s="46">
        <f t="shared" si="12"/>
        <v>0.7</v>
      </c>
      <c r="G82" s="45">
        <f t="shared" si="11"/>
        <v>0.8</v>
      </c>
      <c r="H82" s="45">
        <f t="shared" si="17"/>
        <v>1</v>
      </c>
      <c r="I82" s="47">
        <f t="shared" si="15"/>
        <v>0.56000000000000005</v>
      </c>
      <c r="J82" s="48">
        <f t="shared" si="16"/>
        <v>12635.79</v>
      </c>
    </row>
    <row r="83" spans="1:10" ht="35.25" customHeight="1">
      <c r="A83" s="14">
        <v>69</v>
      </c>
      <c r="B83" s="42" t="s">
        <v>316</v>
      </c>
      <c r="C83" s="43" t="s">
        <v>226</v>
      </c>
      <c r="D83" s="44">
        <f t="shared" si="13"/>
        <v>22563.91</v>
      </c>
      <c r="E83" s="45">
        <v>4.4000000000000004</v>
      </c>
      <c r="F83" s="46">
        <f t="shared" si="12"/>
        <v>0.7</v>
      </c>
      <c r="G83" s="45">
        <f t="shared" si="11"/>
        <v>0.8</v>
      </c>
      <c r="H83" s="45">
        <f t="shared" si="17"/>
        <v>1</v>
      </c>
      <c r="I83" s="47">
        <f t="shared" ref="I83" si="18">ROUND(F83*G83*H83,6)</f>
        <v>0.56000000000000005</v>
      </c>
      <c r="J83" s="48">
        <f t="shared" ref="J83" si="19">ROUND(D83*E83*I83,2)</f>
        <v>55597.47</v>
      </c>
    </row>
    <row r="84" spans="1:10" ht="35.25" customHeight="1">
      <c r="A84" s="14">
        <v>70</v>
      </c>
      <c r="B84" s="42" t="s">
        <v>317</v>
      </c>
      <c r="C84" s="43" t="s">
        <v>54</v>
      </c>
      <c r="D84" s="44">
        <f t="shared" si="13"/>
        <v>22563.91</v>
      </c>
      <c r="E84" s="45">
        <v>2.2999999999999998</v>
      </c>
      <c r="F84" s="46">
        <f t="shared" si="12"/>
        <v>0.7</v>
      </c>
      <c r="G84" s="45">
        <f t="shared" si="11"/>
        <v>0.8</v>
      </c>
      <c r="H84" s="45">
        <f t="shared" si="17"/>
        <v>1</v>
      </c>
      <c r="I84" s="47">
        <f t="shared" si="15"/>
        <v>0.56000000000000005</v>
      </c>
      <c r="J84" s="48">
        <f t="shared" si="16"/>
        <v>29062.32</v>
      </c>
    </row>
    <row r="85" spans="1:10" ht="37.5">
      <c r="A85" s="14">
        <v>71</v>
      </c>
      <c r="B85" s="42" t="s">
        <v>318</v>
      </c>
      <c r="C85" s="43" t="s">
        <v>55</v>
      </c>
      <c r="D85" s="44">
        <f t="shared" si="13"/>
        <v>22563.91</v>
      </c>
      <c r="E85" s="45">
        <v>1.42</v>
      </c>
      <c r="F85" s="46">
        <f t="shared" si="12"/>
        <v>0.7</v>
      </c>
      <c r="G85" s="45">
        <f t="shared" si="11"/>
        <v>0.8</v>
      </c>
      <c r="H85" s="45">
        <f t="shared" si="17"/>
        <v>1</v>
      </c>
      <c r="I85" s="47">
        <f t="shared" si="15"/>
        <v>0.56000000000000005</v>
      </c>
      <c r="J85" s="48">
        <f t="shared" si="16"/>
        <v>17942.82</v>
      </c>
    </row>
    <row r="86" spans="1:10" ht="37.5">
      <c r="A86" s="14">
        <v>72</v>
      </c>
      <c r="B86" s="42" t="s">
        <v>319</v>
      </c>
      <c r="C86" s="43" t="s">
        <v>56</v>
      </c>
      <c r="D86" s="44">
        <f t="shared" si="13"/>
        <v>22563.91</v>
      </c>
      <c r="E86" s="45">
        <v>2.81</v>
      </c>
      <c r="F86" s="46">
        <f t="shared" si="12"/>
        <v>0.7</v>
      </c>
      <c r="G86" s="45">
        <v>1</v>
      </c>
      <c r="H86" s="45">
        <f t="shared" si="17"/>
        <v>1</v>
      </c>
      <c r="I86" s="47">
        <f t="shared" si="15"/>
        <v>0.7</v>
      </c>
      <c r="J86" s="48">
        <f t="shared" si="16"/>
        <v>44383.21</v>
      </c>
    </row>
    <row r="87" spans="1:10" ht="37.5">
      <c r="A87" s="14">
        <v>73</v>
      </c>
      <c r="B87" s="42" t="s">
        <v>320</v>
      </c>
      <c r="C87" s="43" t="s">
        <v>652</v>
      </c>
      <c r="D87" s="44">
        <f t="shared" si="13"/>
        <v>22563.91</v>
      </c>
      <c r="E87" s="45">
        <v>3.48</v>
      </c>
      <c r="F87" s="46">
        <f t="shared" si="12"/>
        <v>0.7</v>
      </c>
      <c r="G87" s="45">
        <v>1</v>
      </c>
      <c r="H87" s="45">
        <f t="shared" si="17"/>
        <v>1</v>
      </c>
      <c r="I87" s="47">
        <f t="shared" si="15"/>
        <v>0.7</v>
      </c>
      <c r="J87" s="48">
        <f t="shared" si="16"/>
        <v>54965.68</v>
      </c>
    </row>
    <row r="88" spans="1:10">
      <c r="A88" s="14">
        <v>74</v>
      </c>
      <c r="B88" s="42" t="s">
        <v>321</v>
      </c>
      <c r="C88" s="43" t="s">
        <v>57</v>
      </c>
      <c r="D88" s="44">
        <f t="shared" si="13"/>
        <v>22563.91</v>
      </c>
      <c r="E88" s="45">
        <v>1.1200000000000001</v>
      </c>
      <c r="F88" s="46">
        <f t="shared" si="12"/>
        <v>0.7</v>
      </c>
      <c r="G88" s="45">
        <f>$G$11</f>
        <v>0.8</v>
      </c>
      <c r="H88" s="45">
        <f t="shared" si="17"/>
        <v>1</v>
      </c>
      <c r="I88" s="47">
        <f t="shared" si="15"/>
        <v>0.56000000000000005</v>
      </c>
      <c r="J88" s="48">
        <f t="shared" si="16"/>
        <v>14152.08</v>
      </c>
    </row>
    <row r="89" spans="1:10">
      <c r="A89" s="14">
        <v>75</v>
      </c>
      <c r="B89" s="42" t="s">
        <v>322</v>
      </c>
      <c r="C89" s="43" t="s">
        <v>58</v>
      </c>
      <c r="D89" s="44">
        <f t="shared" si="13"/>
        <v>22563.91</v>
      </c>
      <c r="E89" s="45">
        <v>2.0099999999999998</v>
      </c>
      <c r="F89" s="46">
        <f t="shared" si="12"/>
        <v>0.7</v>
      </c>
      <c r="G89" s="45">
        <v>1</v>
      </c>
      <c r="H89" s="45">
        <f t="shared" si="17"/>
        <v>1</v>
      </c>
      <c r="I89" s="47">
        <f t="shared" si="15"/>
        <v>0.7</v>
      </c>
      <c r="J89" s="48">
        <f t="shared" si="16"/>
        <v>31747.42</v>
      </c>
    </row>
    <row r="90" spans="1:10">
      <c r="A90" s="14">
        <v>76</v>
      </c>
      <c r="B90" s="42" t="s">
        <v>323</v>
      </c>
      <c r="C90" s="43" t="s">
        <v>59</v>
      </c>
      <c r="D90" s="44">
        <f t="shared" si="13"/>
        <v>22563.91</v>
      </c>
      <c r="E90" s="45">
        <v>1.42</v>
      </c>
      <c r="F90" s="46">
        <f t="shared" si="12"/>
        <v>0.7</v>
      </c>
      <c r="G90" s="45">
        <f>$G$11</f>
        <v>0.8</v>
      </c>
      <c r="H90" s="45">
        <f t="shared" si="17"/>
        <v>1</v>
      </c>
      <c r="I90" s="47">
        <f t="shared" si="15"/>
        <v>0.56000000000000005</v>
      </c>
      <c r="J90" s="48">
        <f t="shared" si="16"/>
        <v>17942.82</v>
      </c>
    </row>
    <row r="91" spans="1:10">
      <c r="A91" s="14">
        <v>77</v>
      </c>
      <c r="B91" s="42" t="s">
        <v>324</v>
      </c>
      <c r="C91" s="43" t="s">
        <v>60</v>
      </c>
      <c r="D91" s="44">
        <f t="shared" si="13"/>
        <v>22563.91</v>
      </c>
      <c r="E91" s="45">
        <v>2.38</v>
      </c>
      <c r="F91" s="46">
        <f t="shared" si="12"/>
        <v>0.7</v>
      </c>
      <c r="G91" s="45">
        <v>1</v>
      </c>
      <c r="H91" s="45">
        <f t="shared" si="17"/>
        <v>1</v>
      </c>
      <c r="I91" s="47">
        <f t="shared" si="15"/>
        <v>0.7</v>
      </c>
      <c r="J91" s="48">
        <f t="shared" si="16"/>
        <v>37591.47</v>
      </c>
    </row>
    <row r="92" spans="1:10">
      <c r="A92" s="14">
        <v>78</v>
      </c>
      <c r="B92" s="42" t="s">
        <v>325</v>
      </c>
      <c r="C92" s="43" t="s">
        <v>653</v>
      </c>
      <c r="D92" s="44">
        <f t="shared" si="13"/>
        <v>22563.91</v>
      </c>
      <c r="E92" s="45">
        <v>0.84</v>
      </c>
      <c r="F92" s="46">
        <v>1</v>
      </c>
      <c r="G92" s="45">
        <f t="shared" ref="G92:G110" si="20">$G$11</f>
        <v>0.8</v>
      </c>
      <c r="H92" s="45">
        <f t="shared" si="17"/>
        <v>1</v>
      </c>
      <c r="I92" s="47">
        <f t="shared" si="15"/>
        <v>0.8</v>
      </c>
      <c r="J92" s="48">
        <f t="shared" si="16"/>
        <v>15162.95</v>
      </c>
    </row>
    <row r="93" spans="1:10">
      <c r="A93" s="14">
        <v>79</v>
      </c>
      <c r="B93" s="42" t="s">
        <v>326</v>
      </c>
      <c r="C93" s="43" t="s">
        <v>654</v>
      </c>
      <c r="D93" s="44">
        <f t="shared" si="13"/>
        <v>22563.91</v>
      </c>
      <c r="E93" s="45">
        <v>1.74</v>
      </c>
      <c r="F93" s="46">
        <f t="shared" ref="F93:F98" si="21">$F$12</f>
        <v>0.7</v>
      </c>
      <c r="G93" s="45">
        <f t="shared" si="20"/>
        <v>0.8</v>
      </c>
      <c r="H93" s="45">
        <f t="shared" si="17"/>
        <v>1</v>
      </c>
      <c r="I93" s="47">
        <f t="shared" si="15"/>
        <v>0.56000000000000005</v>
      </c>
      <c r="J93" s="48">
        <f t="shared" si="16"/>
        <v>21986.27</v>
      </c>
    </row>
    <row r="94" spans="1:10">
      <c r="A94" s="14">
        <v>80</v>
      </c>
      <c r="B94" s="42" t="s">
        <v>327</v>
      </c>
      <c r="C94" s="43" t="s">
        <v>655</v>
      </c>
      <c r="D94" s="44">
        <f t="shared" si="13"/>
        <v>22563.91</v>
      </c>
      <c r="E94" s="45">
        <v>2.4900000000000002</v>
      </c>
      <c r="F94" s="46">
        <f t="shared" si="21"/>
        <v>0.7</v>
      </c>
      <c r="G94" s="45">
        <f t="shared" si="20"/>
        <v>0.8</v>
      </c>
      <c r="H94" s="45">
        <f t="shared" si="17"/>
        <v>1</v>
      </c>
      <c r="I94" s="47">
        <f t="shared" si="15"/>
        <v>0.56000000000000005</v>
      </c>
      <c r="J94" s="48">
        <f t="shared" si="16"/>
        <v>31463.119999999999</v>
      </c>
    </row>
    <row r="95" spans="1:10">
      <c r="A95" s="14">
        <v>81</v>
      </c>
      <c r="B95" s="42" t="s">
        <v>328</v>
      </c>
      <c r="C95" s="43" t="s">
        <v>61</v>
      </c>
      <c r="D95" s="44">
        <f t="shared" si="13"/>
        <v>22563.91</v>
      </c>
      <c r="E95" s="45">
        <v>0.98</v>
      </c>
      <c r="F95" s="46">
        <f t="shared" si="21"/>
        <v>0.7</v>
      </c>
      <c r="G95" s="45">
        <f t="shared" si="20"/>
        <v>0.8</v>
      </c>
      <c r="H95" s="45">
        <f t="shared" si="17"/>
        <v>1</v>
      </c>
      <c r="I95" s="47">
        <f t="shared" si="15"/>
        <v>0.56000000000000005</v>
      </c>
      <c r="J95" s="48">
        <f t="shared" si="16"/>
        <v>12383.07</v>
      </c>
    </row>
    <row r="96" spans="1:10">
      <c r="A96" s="14">
        <v>82</v>
      </c>
      <c r="B96" s="42" t="s">
        <v>329</v>
      </c>
      <c r="C96" s="43" t="s">
        <v>62</v>
      </c>
      <c r="D96" s="44">
        <f t="shared" si="13"/>
        <v>22563.91</v>
      </c>
      <c r="E96" s="45">
        <v>1.55</v>
      </c>
      <c r="F96" s="46">
        <f t="shared" si="21"/>
        <v>0.7</v>
      </c>
      <c r="G96" s="45">
        <f t="shared" si="20"/>
        <v>0.8</v>
      </c>
      <c r="H96" s="45">
        <f t="shared" si="17"/>
        <v>1</v>
      </c>
      <c r="I96" s="47">
        <f t="shared" si="15"/>
        <v>0.56000000000000005</v>
      </c>
      <c r="J96" s="48">
        <f t="shared" si="16"/>
        <v>19585.47</v>
      </c>
    </row>
    <row r="97" spans="1:10">
      <c r="A97" s="14">
        <v>83</v>
      </c>
      <c r="B97" s="42" t="s">
        <v>330</v>
      </c>
      <c r="C97" s="43" t="s">
        <v>63</v>
      </c>
      <c r="D97" s="44">
        <f t="shared" si="13"/>
        <v>22563.91</v>
      </c>
      <c r="E97" s="45">
        <v>0.84</v>
      </c>
      <c r="F97" s="46">
        <f t="shared" si="21"/>
        <v>0.7</v>
      </c>
      <c r="G97" s="45">
        <f t="shared" si="20"/>
        <v>0.8</v>
      </c>
      <c r="H97" s="45">
        <f t="shared" si="17"/>
        <v>1</v>
      </c>
      <c r="I97" s="47">
        <f t="shared" si="15"/>
        <v>0.56000000000000005</v>
      </c>
      <c r="J97" s="48">
        <f t="shared" si="16"/>
        <v>10614.06</v>
      </c>
    </row>
    <row r="98" spans="1:10">
      <c r="A98" s="14">
        <v>84</v>
      </c>
      <c r="B98" s="42" t="s">
        <v>331</v>
      </c>
      <c r="C98" s="43" t="s">
        <v>64</v>
      </c>
      <c r="D98" s="44">
        <f t="shared" si="13"/>
        <v>22563.91</v>
      </c>
      <c r="E98" s="45">
        <v>1.33</v>
      </c>
      <c r="F98" s="46">
        <f t="shared" si="21"/>
        <v>0.7</v>
      </c>
      <c r="G98" s="45">
        <f t="shared" si="20"/>
        <v>0.8</v>
      </c>
      <c r="H98" s="45">
        <f t="shared" si="17"/>
        <v>1</v>
      </c>
      <c r="I98" s="47">
        <f t="shared" si="15"/>
        <v>0.56000000000000005</v>
      </c>
      <c r="J98" s="48">
        <f t="shared" si="16"/>
        <v>16805.599999999999</v>
      </c>
    </row>
    <row r="99" spans="1:10">
      <c r="A99" s="14">
        <v>85</v>
      </c>
      <c r="B99" s="42" t="s">
        <v>332</v>
      </c>
      <c r="C99" s="43" t="s">
        <v>65</v>
      </c>
      <c r="D99" s="44">
        <f t="shared" si="13"/>
        <v>22563.91</v>
      </c>
      <c r="E99" s="45">
        <v>0.96</v>
      </c>
      <c r="F99" s="46">
        <v>1</v>
      </c>
      <c r="G99" s="45">
        <f t="shared" si="20"/>
        <v>0.8</v>
      </c>
      <c r="H99" s="45">
        <f t="shared" si="17"/>
        <v>1</v>
      </c>
      <c r="I99" s="47">
        <f t="shared" si="15"/>
        <v>0.8</v>
      </c>
      <c r="J99" s="48">
        <f t="shared" si="16"/>
        <v>17329.080000000002</v>
      </c>
    </row>
    <row r="100" spans="1:10">
      <c r="A100" s="14">
        <v>86</v>
      </c>
      <c r="B100" s="42" t="s">
        <v>614</v>
      </c>
      <c r="C100" s="43" t="s">
        <v>66</v>
      </c>
      <c r="D100" s="44">
        <f t="shared" si="13"/>
        <v>22563.91</v>
      </c>
      <c r="E100" s="45">
        <v>2.2999999999999998</v>
      </c>
      <c r="F100" s="46">
        <f>$F$12</f>
        <v>0.7</v>
      </c>
      <c r="G100" s="45">
        <f t="shared" si="20"/>
        <v>0.8</v>
      </c>
      <c r="H100" s="45">
        <f t="shared" si="17"/>
        <v>1</v>
      </c>
      <c r="I100" s="47">
        <f t="shared" si="15"/>
        <v>0.56000000000000005</v>
      </c>
      <c r="J100" s="48">
        <f t="shared" si="16"/>
        <v>29062.32</v>
      </c>
    </row>
    <row r="101" spans="1:10">
      <c r="A101" s="14">
        <v>87</v>
      </c>
      <c r="B101" s="42" t="s">
        <v>615</v>
      </c>
      <c r="C101" s="43" t="s">
        <v>617</v>
      </c>
      <c r="D101" s="44">
        <f t="shared" si="13"/>
        <v>22563.91</v>
      </c>
      <c r="E101" s="45">
        <v>3.16</v>
      </c>
      <c r="F101" s="46">
        <f>$F$12</f>
        <v>0.7</v>
      </c>
      <c r="G101" s="45">
        <f t="shared" si="20"/>
        <v>0.8</v>
      </c>
      <c r="H101" s="45">
        <f t="shared" si="17"/>
        <v>1</v>
      </c>
      <c r="I101" s="47">
        <f t="shared" si="15"/>
        <v>0.56000000000000005</v>
      </c>
      <c r="J101" s="48">
        <f>ROUND(D101*E101*I101,2)</f>
        <v>39929.1</v>
      </c>
    </row>
    <row r="102" spans="1:10">
      <c r="A102" s="14">
        <v>88</v>
      </c>
      <c r="B102" s="42" t="s">
        <v>616</v>
      </c>
      <c r="C102" s="43" t="s">
        <v>618</v>
      </c>
      <c r="D102" s="44">
        <f t="shared" si="13"/>
        <v>22563.91</v>
      </c>
      <c r="E102" s="45">
        <v>4.84</v>
      </c>
      <c r="F102" s="46">
        <f>$F$12</f>
        <v>0.7</v>
      </c>
      <c r="G102" s="45">
        <f t="shared" si="20"/>
        <v>0.8</v>
      </c>
      <c r="H102" s="45">
        <f t="shared" si="17"/>
        <v>1</v>
      </c>
      <c r="I102" s="47">
        <f t="shared" si="15"/>
        <v>0.56000000000000005</v>
      </c>
      <c r="J102" s="48">
        <f>ROUND(D102*E102*I102,2)</f>
        <v>61157.22</v>
      </c>
    </row>
    <row r="103" spans="1:10">
      <c r="A103" s="14">
        <v>89</v>
      </c>
      <c r="B103" s="42" t="s">
        <v>333</v>
      </c>
      <c r="C103" s="43" t="s">
        <v>67</v>
      </c>
      <c r="D103" s="44">
        <f t="shared" si="13"/>
        <v>22563.91</v>
      </c>
      <c r="E103" s="45">
        <v>1.02</v>
      </c>
      <c r="F103" s="46">
        <f>$F$12</f>
        <v>0.7</v>
      </c>
      <c r="G103" s="45">
        <f t="shared" si="20"/>
        <v>0.8</v>
      </c>
      <c r="H103" s="45">
        <f t="shared" si="17"/>
        <v>1</v>
      </c>
      <c r="I103" s="47">
        <f t="shared" si="15"/>
        <v>0.56000000000000005</v>
      </c>
      <c r="J103" s="48">
        <f t="shared" si="16"/>
        <v>12888.51</v>
      </c>
    </row>
    <row r="104" spans="1:10" ht="37.5">
      <c r="A104" s="14">
        <v>90</v>
      </c>
      <c r="B104" s="42" t="s">
        <v>334</v>
      </c>
      <c r="C104" s="43" t="s">
        <v>656</v>
      </c>
      <c r="D104" s="44">
        <f t="shared" si="13"/>
        <v>22563.91</v>
      </c>
      <c r="E104" s="45">
        <v>1.61</v>
      </c>
      <c r="F104" s="46">
        <v>1</v>
      </c>
      <c r="G104" s="45">
        <f t="shared" si="20"/>
        <v>0.8</v>
      </c>
      <c r="H104" s="45">
        <f t="shared" si="17"/>
        <v>1</v>
      </c>
      <c r="I104" s="47">
        <f t="shared" si="15"/>
        <v>0.8</v>
      </c>
      <c r="J104" s="48">
        <f t="shared" si="16"/>
        <v>29062.32</v>
      </c>
    </row>
    <row r="105" spans="1:10" ht="37.5">
      <c r="A105" s="14">
        <v>91</v>
      </c>
      <c r="B105" s="42" t="s">
        <v>335</v>
      </c>
      <c r="C105" s="43" t="s">
        <v>227</v>
      </c>
      <c r="D105" s="44">
        <f t="shared" si="13"/>
        <v>22563.91</v>
      </c>
      <c r="E105" s="45">
        <v>2.0499999999999998</v>
      </c>
      <c r="F105" s="46">
        <v>1</v>
      </c>
      <c r="G105" s="45">
        <f t="shared" si="20"/>
        <v>0.8</v>
      </c>
      <c r="H105" s="45">
        <f t="shared" si="17"/>
        <v>1</v>
      </c>
      <c r="I105" s="47">
        <f t="shared" ref="I105" si="22">ROUND(F105*G105*H105,6)</f>
        <v>0.8</v>
      </c>
      <c r="J105" s="48">
        <f t="shared" ref="J105" si="23">ROUND(D105*E105*I105,2)</f>
        <v>37004.81</v>
      </c>
    </row>
    <row r="106" spans="1:10">
      <c r="A106" s="14">
        <v>92</v>
      </c>
      <c r="B106" s="42" t="s">
        <v>336</v>
      </c>
      <c r="C106" s="43" t="s">
        <v>68</v>
      </c>
      <c r="D106" s="44">
        <f t="shared" si="13"/>
        <v>22563.91</v>
      </c>
      <c r="E106" s="45">
        <v>0.74</v>
      </c>
      <c r="F106" s="46">
        <f t="shared" ref="F106:F115" si="24">$F$12</f>
        <v>0.7</v>
      </c>
      <c r="G106" s="45">
        <f t="shared" si="20"/>
        <v>0.8</v>
      </c>
      <c r="H106" s="45">
        <f t="shared" si="17"/>
        <v>1</v>
      </c>
      <c r="I106" s="47">
        <f t="shared" si="15"/>
        <v>0.56000000000000005</v>
      </c>
      <c r="J106" s="48">
        <f t="shared" si="16"/>
        <v>9350.48</v>
      </c>
    </row>
    <row r="107" spans="1:10">
      <c r="A107" s="14">
        <v>93</v>
      </c>
      <c r="B107" s="42" t="s">
        <v>337</v>
      </c>
      <c r="C107" s="43" t="s">
        <v>69</v>
      </c>
      <c r="D107" s="44">
        <f t="shared" si="13"/>
        <v>22563.91</v>
      </c>
      <c r="E107" s="45">
        <v>0.99</v>
      </c>
      <c r="F107" s="46">
        <f t="shared" si="24"/>
        <v>0.7</v>
      </c>
      <c r="G107" s="45">
        <f t="shared" si="20"/>
        <v>0.8</v>
      </c>
      <c r="H107" s="45">
        <f t="shared" si="17"/>
        <v>1</v>
      </c>
      <c r="I107" s="47">
        <f t="shared" si="15"/>
        <v>0.56000000000000005</v>
      </c>
      <c r="J107" s="48">
        <f t="shared" si="16"/>
        <v>12509.43</v>
      </c>
    </row>
    <row r="108" spans="1:10" ht="37.5">
      <c r="A108" s="14">
        <v>94</v>
      </c>
      <c r="B108" s="42" t="s">
        <v>338</v>
      </c>
      <c r="C108" s="43" t="s">
        <v>70</v>
      </c>
      <c r="D108" s="44">
        <f t="shared" si="13"/>
        <v>22563.91</v>
      </c>
      <c r="E108" s="45">
        <v>1.1499999999999999</v>
      </c>
      <c r="F108" s="46">
        <f t="shared" si="24"/>
        <v>0.7</v>
      </c>
      <c r="G108" s="45">
        <f t="shared" si="20"/>
        <v>0.8</v>
      </c>
      <c r="H108" s="45">
        <f t="shared" si="17"/>
        <v>1</v>
      </c>
      <c r="I108" s="47">
        <f t="shared" si="15"/>
        <v>0.56000000000000005</v>
      </c>
      <c r="J108" s="48">
        <f t="shared" si="16"/>
        <v>14531.16</v>
      </c>
    </row>
    <row r="109" spans="1:10">
      <c r="A109" s="14">
        <v>95</v>
      </c>
      <c r="B109" s="42" t="s">
        <v>339</v>
      </c>
      <c r="C109" s="43" t="s">
        <v>71</v>
      </c>
      <c r="D109" s="44">
        <f t="shared" si="13"/>
        <v>22563.91</v>
      </c>
      <c r="E109" s="45">
        <v>2.82</v>
      </c>
      <c r="F109" s="46">
        <f t="shared" si="24"/>
        <v>0.7</v>
      </c>
      <c r="G109" s="45">
        <f t="shared" si="20"/>
        <v>0.8</v>
      </c>
      <c r="H109" s="45">
        <f t="shared" si="17"/>
        <v>1</v>
      </c>
      <c r="I109" s="47">
        <f t="shared" si="15"/>
        <v>0.56000000000000005</v>
      </c>
      <c r="J109" s="48">
        <f t="shared" si="16"/>
        <v>35632.93</v>
      </c>
    </row>
    <row r="110" spans="1:10">
      <c r="A110" s="14">
        <v>96</v>
      </c>
      <c r="B110" s="42" t="s">
        <v>340</v>
      </c>
      <c r="C110" s="43" t="s">
        <v>72</v>
      </c>
      <c r="D110" s="44">
        <f t="shared" si="13"/>
        <v>22563.91</v>
      </c>
      <c r="E110" s="45">
        <v>2.52</v>
      </c>
      <c r="F110" s="46">
        <f t="shared" si="24"/>
        <v>0.7</v>
      </c>
      <c r="G110" s="45">
        <f t="shared" si="20"/>
        <v>0.8</v>
      </c>
      <c r="H110" s="45">
        <f t="shared" si="17"/>
        <v>1</v>
      </c>
      <c r="I110" s="47">
        <f t="shared" si="15"/>
        <v>0.56000000000000005</v>
      </c>
      <c r="J110" s="48">
        <f t="shared" si="16"/>
        <v>31842.19</v>
      </c>
    </row>
    <row r="111" spans="1:10">
      <c r="A111" s="14">
        <v>97</v>
      </c>
      <c r="B111" s="42" t="s">
        <v>341</v>
      </c>
      <c r="C111" s="43" t="s">
        <v>73</v>
      </c>
      <c r="D111" s="44">
        <f t="shared" si="13"/>
        <v>22563.91</v>
      </c>
      <c r="E111" s="45">
        <v>3.12</v>
      </c>
      <c r="F111" s="46">
        <f t="shared" si="24"/>
        <v>0.7</v>
      </c>
      <c r="G111" s="45">
        <v>1</v>
      </c>
      <c r="H111" s="45">
        <f t="shared" si="17"/>
        <v>1</v>
      </c>
      <c r="I111" s="47">
        <f t="shared" si="15"/>
        <v>0.7</v>
      </c>
      <c r="J111" s="48">
        <f t="shared" si="16"/>
        <v>49279.58</v>
      </c>
    </row>
    <row r="112" spans="1:10">
      <c r="A112" s="14">
        <v>98</v>
      </c>
      <c r="B112" s="42" t="s">
        <v>342</v>
      </c>
      <c r="C112" s="43" t="s">
        <v>74</v>
      </c>
      <c r="D112" s="44">
        <f t="shared" si="13"/>
        <v>22563.91</v>
      </c>
      <c r="E112" s="45">
        <v>4.51</v>
      </c>
      <c r="F112" s="46">
        <f t="shared" si="24"/>
        <v>0.7</v>
      </c>
      <c r="G112" s="45">
        <v>1</v>
      </c>
      <c r="H112" s="45">
        <f t="shared" si="17"/>
        <v>1</v>
      </c>
      <c r="I112" s="47">
        <f t="shared" si="15"/>
        <v>0.7</v>
      </c>
      <c r="J112" s="48">
        <f t="shared" si="16"/>
        <v>71234.259999999995</v>
      </c>
    </row>
    <row r="113" spans="1:10">
      <c r="A113" s="14">
        <v>99</v>
      </c>
      <c r="B113" s="42" t="s">
        <v>343</v>
      </c>
      <c r="C113" s="43" t="s">
        <v>75</v>
      </c>
      <c r="D113" s="44">
        <f t="shared" si="13"/>
        <v>22563.91</v>
      </c>
      <c r="E113" s="45">
        <v>0.82</v>
      </c>
      <c r="F113" s="46">
        <f t="shared" si="24"/>
        <v>0.7</v>
      </c>
      <c r="G113" s="45">
        <f t="shared" ref="G113:G125" si="25">$G$11</f>
        <v>0.8</v>
      </c>
      <c r="H113" s="45">
        <f t="shared" si="17"/>
        <v>1</v>
      </c>
      <c r="I113" s="47">
        <f t="shared" si="15"/>
        <v>0.56000000000000005</v>
      </c>
      <c r="J113" s="48">
        <f t="shared" si="16"/>
        <v>10361.35</v>
      </c>
    </row>
    <row r="114" spans="1:10">
      <c r="A114" s="14">
        <v>100</v>
      </c>
      <c r="B114" s="42" t="s">
        <v>344</v>
      </c>
      <c r="C114" s="43" t="s">
        <v>76</v>
      </c>
      <c r="D114" s="44">
        <f t="shared" si="13"/>
        <v>22563.91</v>
      </c>
      <c r="E114" s="45">
        <v>0.98</v>
      </c>
      <c r="F114" s="46">
        <f t="shared" si="24"/>
        <v>0.7</v>
      </c>
      <c r="G114" s="45">
        <f t="shared" si="25"/>
        <v>0.8</v>
      </c>
      <c r="H114" s="45">
        <f t="shared" si="17"/>
        <v>1</v>
      </c>
      <c r="I114" s="47">
        <f t="shared" si="15"/>
        <v>0.56000000000000005</v>
      </c>
      <c r="J114" s="48">
        <f t="shared" si="16"/>
        <v>12383.07</v>
      </c>
    </row>
    <row r="115" spans="1:10">
      <c r="A115" s="14">
        <v>101</v>
      </c>
      <c r="B115" s="42" t="s">
        <v>345</v>
      </c>
      <c r="C115" s="43" t="s">
        <v>77</v>
      </c>
      <c r="D115" s="44">
        <f t="shared" si="13"/>
        <v>22563.91</v>
      </c>
      <c r="E115" s="45">
        <v>1.49</v>
      </c>
      <c r="F115" s="46">
        <f t="shared" si="24"/>
        <v>0.7</v>
      </c>
      <c r="G115" s="45">
        <f t="shared" si="25"/>
        <v>0.8</v>
      </c>
      <c r="H115" s="45">
        <f t="shared" si="17"/>
        <v>1</v>
      </c>
      <c r="I115" s="47">
        <f t="shared" si="15"/>
        <v>0.56000000000000005</v>
      </c>
      <c r="J115" s="48">
        <f t="shared" si="16"/>
        <v>18827.330000000002</v>
      </c>
    </row>
    <row r="116" spans="1:10">
      <c r="A116" s="14">
        <v>102</v>
      </c>
      <c r="B116" s="42" t="s">
        <v>346</v>
      </c>
      <c r="C116" s="43" t="s">
        <v>78</v>
      </c>
      <c r="D116" s="44">
        <f t="shared" si="13"/>
        <v>22563.91</v>
      </c>
      <c r="E116" s="45">
        <v>0.68</v>
      </c>
      <c r="F116" s="46">
        <v>1</v>
      </c>
      <c r="G116" s="45">
        <f t="shared" si="25"/>
        <v>0.8</v>
      </c>
      <c r="H116" s="45">
        <f t="shared" si="17"/>
        <v>1</v>
      </c>
      <c r="I116" s="47">
        <f t="shared" si="15"/>
        <v>0.8</v>
      </c>
      <c r="J116" s="48">
        <f t="shared" si="16"/>
        <v>12274.77</v>
      </c>
    </row>
    <row r="117" spans="1:10">
      <c r="A117" s="14">
        <v>103</v>
      </c>
      <c r="B117" s="42" t="s">
        <v>347</v>
      </c>
      <c r="C117" s="43" t="s">
        <v>79</v>
      </c>
      <c r="D117" s="44">
        <f t="shared" si="13"/>
        <v>22563.91</v>
      </c>
      <c r="E117" s="45">
        <v>1.01</v>
      </c>
      <c r="F117" s="46">
        <f>$F$12</f>
        <v>0.7</v>
      </c>
      <c r="G117" s="45">
        <f t="shared" si="25"/>
        <v>0.8</v>
      </c>
      <c r="H117" s="45">
        <f t="shared" si="17"/>
        <v>1</v>
      </c>
      <c r="I117" s="47">
        <f t="shared" si="15"/>
        <v>0.56000000000000005</v>
      </c>
      <c r="J117" s="48">
        <f t="shared" si="16"/>
        <v>12762.15</v>
      </c>
    </row>
    <row r="118" spans="1:10">
      <c r="A118" s="14">
        <v>104</v>
      </c>
      <c r="B118" s="42" t="s">
        <v>348</v>
      </c>
      <c r="C118" s="43" t="s">
        <v>80</v>
      </c>
      <c r="D118" s="44">
        <f t="shared" si="13"/>
        <v>22563.91</v>
      </c>
      <c r="E118" s="45">
        <v>0.4</v>
      </c>
      <c r="F118" s="46">
        <v>1</v>
      </c>
      <c r="G118" s="45">
        <f t="shared" si="25"/>
        <v>0.8</v>
      </c>
      <c r="H118" s="45">
        <f t="shared" si="17"/>
        <v>1</v>
      </c>
      <c r="I118" s="47">
        <f t="shared" si="15"/>
        <v>0.8</v>
      </c>
      <c r="J118" s="48">
        <f t="shared" si="16"/>
        <v>7220.45</v>
      </c>
    </row>
    <row r="119" spans="1:10">
      <c r="A119" s="14">
        <v>105</v>
      </c>
      <c r="B119" s="42" t="s">
        <v>349</v>
      </c>
      <c r="C119" s="43" t="s">
        <v>81</v>
      </c>
      <c r="D119" s="44">
        <f t="shared" si="13"/>
        <v>22563.91</v>
      </c>
      <c r="E119" s="45">
        <v>1.54</v>
      </c>
      <c r="F119" s="46">
        <f>$F$12</f>
        <v>0.7</v>
      </c>
      <c r="G119" s="45">
        <f t="shared" si="25"/>
        <v>0.8</v>
      </c>
      <c r="H119" s="45">
        <f t="shared" si="17"/>
        <v>1</v>
      </c>
      <c r="I119" s="47">
        <f t="shared" si="15"/>
        <v>0.56000000000000005</v>
      </c>
      <c r="J119" s="48">
        <f t="shared" si="16"/>
        <v>19459.12</v>
      </c>
    </row>
    <row r="120" spans="1:10" ht="37.5">
      <c r="A120" s="14">
        <v>106</v>
      </c>
      <c r="B120" s="42" t="s">
        <v>350</v>
      </c>
      <c r="C120" s="43" t="s">
        <v>657</v>
      </c>
      <c r="D120" s="44">
        <f t="shared" si="13"/>
        <v>22563.91</v>
      </c>
      <c r="E120" s="45">
        <v>4.13</v>
      </c>
      <c r="F120" s="46">
        <f>$F$12</f>
        <v>0.7</v>
      </c>
      <c r="G120" s="45">
        <f t="shared" si="25"/>
        <v>0.8</v>
      </c>
      <c r="H120" s="45">
        <f t="shared" si="17"/>
        <v>1</v>
      </c>
      <c r="I120" s="47">
        <f t="shared" si="15"/>
        <v>0.56000000000000005</v>
      </c>
      <c r="J120" s="48">
        <f t="shared" si="16"/>
        <v>52185.81</v>
      </c>
    </row>
    <row r="121" spans="1:10" ht="37.5">
      <c r="A121" s="14">
        <v>107</v>
      </c>
      <c r="B121" s="42" t="s">
        <v>351</v>
      </c>
      <c r="C121" s="43" t="s">
        <v>658</v>
      </c>
      <c r="D121" s="44">
        <f t="shared" si="13"/>
        <v>22563.91</v>
      </c>
      <c r="E121" s="45">
        <v>5.82</v>
      </c>
      <c r="F121" s="46">
        <f>$F$12</f>
        <v>0.7</v>
      </c>
      <c r="G121" s="45">
        <f t="shared" si="25"/>
        <v>0.8</v>
      </c>
      <c r="H121" s="45">
        <f t="shared" si="17"/>
        <v>1</v>
      </c>
      <c r="I121" s="47">
        <f t="shared" si="15"/>
        <v>0.56000000000000005</v>
      </c>
      <c r="J121" s="48">
        <f t="shared" si="16"/>
        <v>73540.3</v>
      </c>
    </row>
    <row r="122" spans="1:10">
      <c r="A122" s="14">
        <v>108</v>
      </c>
      <c r="B122" s="42" t="s">
        <v>352</v>
      </c>
      <c r="C122" s="43" t="s">
        <v>659</v>
      </c>
      <c r="D122" s="44">
        <f t="shared" si="13"/>
        <v>22563.91</v>
      </c>
      <c r="E122" s="45">
        <v>1.41</v>
      </c>
      <c r="F122" s="46">
        <f>$F$12</f>
        <v>0.7</v>
      </c>
      <c r="G122" s="45">
        <f t="shared" si="25"/>
        <v>0.8</v>
      </c>
      <c r="H122" s="45">
        <f t="shared" si="17"/>
        <v>1</v>
      </c>
      <c r="I122" s="47">
        <f t="shared" si="15"/>
        <v>0.56000000000000005</v>
      </c>
      <c r="J122" s="48">
        <f t="shared" si="16"/>
        <v>17816.46</v>
      </c>
    </row>
    <row r="123" spans="1:10">
      <c r="A123" s="14">
        <v>109</v>
      </c>
      <c r="B123" s="42" t="s">
        <v>353</v>
      </c>
      <c r="C123" s="43" t="s">
        <v>660</v>
      </c>
      <c r="D123" s="44">
        <f t="shared" si="13"/>
        <v>22563.91</v>
      </c>
      <c r="E123" s="45">
        <v>2.19</v>
      </c>
      <c r="F123" s="46">
        <v>1</v>
      </c>
      <c r="G123" s="45">
        <f t="shared" si="25"/>
        <v>0.8</v>
      </c>
      <c r="H123" s="45">
        <f t="shared" si="17"/>
        <v>1</v>
      </c>
      <c r="I123" s="47">
        <f t="shared" si="15"/>
        <v>0.8</v>
      </c>
      <c r="J123" s="48">
        <f t="shared" si="16"/>
        <v>39531.97</v>
      </c>
    </row>
    <row r="124" spans="1:10">
      <c r="A124" s="14">
        <v>110</v>
      </c>
      <c r="B124" s="42" t="s">
        <v>354</v>
      </c>
      <c r="C124" s="43" t="s">
        <v>661</v>
      </c>
      <c r="D124" s="44">
        <f t="shared" si="13"/>
        <v>22563.91</v>
      </c>
      <c r="E124" s="45">
        <v>2.42</v>
      </c>
      <c r="F124" s="46">
        <v>1</v>
      </c>
      <c r="G124" s="45">
        <f t="shared" si="25"/>
        <v>0.8</v>
      </c>
      <c r="H124" s="45">
        <f t="shared" si="17"/>
        <v>1</v>
      </c>
      <c r="I124" s="47">
        <f t="shared" si="15"/>
        <v>0.8</v>
      </c>
      <c r="J124" s="48">
        <f t="shared" si="16"/>
        <v>43683.73</v>
      </c>
    </row>
    <row r="125" spans="1:10">
      <c r="A125" s="14">
        <v>111</v>
      </c>
      <c r="B125" s="42" t="s">
        <v>355</v>
      </c>
      <c r="C125" s="43" t="s">
        <v>82</v>
      </c>
      <c r="D125" s="44">
        <f t="shared" si="13"/>
        <v>22563.91</v>
      </c>
      <c r="E125" s="45">
        <v>1.02</v>
      </c>
      <c r="F125" s="46">
        <f t="shared" ref="F125:F156" si="26">$F$12</f>
        <v>0.7</v>
      </c>
      <c r="G125" s="45">
        <f t="shared" si="25"/>
        <v>0.8</v>
      </c>
      <c r="H125" s="45">
        <f t="shared" si="17"/>
        <v>1</v>
      </c>
      <c r="I125" s="47">
        <f t="shared" si="15"/>
        <v>0.56000000000000005</v>
      </c>
      <c r="J125" s="48">
        <f t="shared" si="16"/>
        <v>12888.51</v>
      </c>
    </row>
    <row r="126" spans="1:10">
      <c r="A126" s="14">
        <v>112</v>
      </c>
      <c r="B126" s="42" t="s">
        <v>356</v>
      </c>
      <c r="C126" s="43" t="s">
        <v>83</v>
      </c>
      <c r="D126" s="44">
        <f t="shared" si="13"/>
        <v>22563.91</v>
      </c>
      <c r="E126" s="45">
        <v>4.21</v>
      </c>
      <c r="F126" s="46">
        <f t="shared" si="26"/>
        <v>0.7</v>
      </c>
      <c r="G126" s="45">
        <v>1</v>
      </c>
      <c r="H126" s="45">
        <f t="shared" si="17"/>
        <v>1</v>
      </c>
      <c r="I126" s="47">
        <f t="shared" si="15"/>
        <v>0.7</v>
      </c>
      <c r="J126" s="48">
        <f t="shared" si="16"/>
        <v>66495.839999999997</v>
      </c>
    </row>
    <row r="127" spans="1:10">
      <c r="A127" s="14">
        <v>113</v>
      </c>
      <c r="B127" s="42" t="s">
        <v>357</v>
      </c>
      <c r="C127" s="43" t="s">
        <v>84</v>
      </c>
      <c r="D127" s="44">
        <f t="shared" si="13"/>
        <v>22563.91</v>
      </c>
      <c r="E127" s="45">
        <v>16.02</v>
      </c>
      <c r="F127" s="46">
        <f t="shared" si="26"/>
        <v>0.7</v>
      </c>
      <c r="G127" s="45">
        <v>1</v>
      </c>
      <c r="H127" s="45">
        <f t="shared" si="17"/>
        <v>1</v>
      </c>
      <c r="I127" s="47">
        <f t="shared" si="15"/>
        <v>0.7</v>
      </c>
      <c r="J127" s="48">
        <f t="shared" si="16"/>
        <v>253031.69</v>
      </c>
    </row>
    <row r="128" spans="1:10" ht="37.5">
      <c r="A128" s="14">
        <v>114</v>
      </c>
      <c r="B128" s="42" t="s">
        <v>358</v>
      </c>
      <c r="C128" s="43" t="s">
        <v>85</v>
      </c>
      <c r="D128" s="44">
        <f t="shared" si="13"/>
        <v>22563.91</v>
      </c>
      <c r="E128" s="45">
        <v>7.4</v>
      </c>
      <c r="F128" s="46">
        <f t="shared" si="26"/>
        <v>0.7</v>
      </c>
      <c r="G128" s="45">
        <v>1</v>
      </c>
      <c r="H128" s="45">
        <f t="shared" si="17"/>
        <v>1</v>
      </c>
      <c r="I128" s="47">
        <f t="shared" si="15"/>
        <v>0.7</v>
      </c>
      <c r="J128" s="48">
        <f t="shared" si="16"/>
        <v>116881.05</v>
      </c>
    </row>
    <row r="129" spans="1:10">
      <c r="A129" s="14">
        <v>115</v>
      </c>
      <c r="B129" s="42" t="s">
        <v>359</v>
      </c>
      <c r="C129" s="43" t="s">
        <v>86</v>
      </c>
      <c r="D129" s="44">
        <f t="shared" si="13"/>
        <v>22563.91</v>
      </c>
      <c r="E129" s="45">
        <v>1.92</v>
      </c>
      <c r="F129" s="46">
        <f t="shared" si="26"/>
        <v>0.7</v>
      </c>
      <c r="G129" s="45">
        <f t="shared" ref="G129:G135" si="27">$G$11</f>
        <v>0.8</v>
      </c>
      <c r="H129" s="45">
        <f t="shared" si="17"/>
        <v>1</v>
      </c>
      <c r="I129" s="47">
        <f t="shared" si="15"/>
        <v>0.56000000000000005</v>
      </c>
      <c r="J129" s="48">
        <f t="shared" si="16"/>
        <v>24260.720000000001</v>
      </c>
    </row>
    <row r="130" spans="1:10">
      <c r="A130" s="14">
        <v>116</v>
      </c>
      <c r="B130" s="42" t="s">
        <v>360</v>
      </c>
      <c r="C130" s="43" t="s">
        <v>662</v>
      </c>
      <c r="D130" s="44">
        <f t="shared" si="13"/>
        <v>22563.91</v>
      </c>
      <c r="E130" s="45">
        <v>1.39</v>
      </c>
      <c r="F130" s="46">
        <f t="shared" si="26"/>
        <v>0.7</v>
      </c>
      <c r="G130" s="45">
        <f t="shared" si="27"/>
        <v>0.8</v>
      </c>
      <c r="H130" s="45">
        <f t="shared" si="17"/>
        <v>1</v>
      </c>
      <c r="I130" s="47">
        <f t="shared" si="15"/>
        <v>0.56000000000000005</v>
      </c>
      <c r="J130" s="48">
        <f t="shared" si="16"/>
        <v>17563.75</v>
      </c>
    </row>
    <row r="131" spans="1:10">
      <c r="A131" s="14">
        <v>117</v>
      </c>
      <c r="B131" s="42" t="s">
        <v>361</v>
      </c>
      <c r="C131" s="43" t="s">
        <v>663</v>
      </c>
      <c r="D131" s="44">
        <f t="shared" si="13"/>
        <v>22563.91</v>
      </c>
      <c r="E131" s="45">
        <v>1.89</v>
      </c>
      <c r="F131" s="46">
        <f t="shared" si="26"/>
        <v>0.7</v>
      </c>
      <c r="G131" s="45">
        <f t="shared" si="27"/>
        <v>0.8</v>
      </c>
      <c r="H131" s="45">
        <f t="shared" si="17"/>
        <v>1</v>
      </c>
      <c r="I131" s="47">
        <f t="shared" si="15"/>
        <v>0.56000000000000005</v>
      </c>
      <c r="J131" s="48">
        <f t="shared" si="16"/>
        <v>23881.64</v>
      </c>
    </row>
    <row r="132" spans="1:10">
      <c r="A132" s="14">
        <v>118</v>
      </c>
      <c r="B132" s="42" t="s">
        <v>362</v>
      </c>
      <c r="C132" s="43" t="s">
        <v>664</v>
      </c>
      <c r="D132" s="44">
        <f t="shared" si="13"/>
        <v>22563.91</v>
      </c>
      <c r="E132" s="45">
        <v>2.56</v>
      </c>
      <c r="F132" s="46">
        <f t="shared" si="26"/>
        <v>0.7</v>
      </c>
      <c r="G132" s="45">
        <f t="shared" si="27"/>
        <v>0.8</v>
      </c>
      <c r="H132" s="45">
        <f t="shared" si="17"/>
        <v>1</v>
      </c>
      <c r="I132" s="47">
        <f t="shared" si="15"/>
        <v>0.56000000000000005</v>
      </c>
      <c r="J132" s="48">
        <f t="shared" si="16"/>
        <v>32347.62</v>
      </c>
    </row>
    <row r="133" spans="1:10">
      <c r="A133" s="14">
        <v>119</v>
      </c>
      <c r="B133" s="42" t="s">
        <v>363</v>
      </c>
      <c r="C133" s="43" t="s">
        <v>87</v>
      </c>
      <c r="D133" s="44">
        <f t="shared" si="13"/>
        <v>22563.91</v>
      </c>
      <c r="E133" s="45">
        <v>1.66</v>
      </c>
      <c r="F133" s="46">
        <f t="shared" si="26"/>
        <v>0.7</v>
      </c>
      <c r="G133" s="45">
        <f t="shared" si="27"/>
        <v>0.8</v>
      </c>
      <c r="H133" s="45">
        <f t="shared" si="17"/>
        <v>1</v>
      </c>
      <c r="I133" s="47">
        <f t="shared" si="15"/>
        <v>0.56000000000000005</v>
      </c>
      <c r="J133" s="48">
        <f t="shared" si="16"/>
        <v>20975.41</v>
      </c>
    </row>
    <row r="134" spans="1:10" ht="37.5">
      <c r="A134" s="14">
        <v>120</v>
      </c>
      <c r="B134" s="42" t="s">
        <v>364</v>
      </c>
      <c r="C134" s="43" t="s">
        <v>88</v>
      </c>
      <c r="D134" s="44">
        <f t="shared" si="13"/>
        <v>22563.91</v>
      </c>
      <c r="E134" s="45">
        <v>1.82</v>
      </c>
      <c r="F134" s="46">
        <f t="shared" si="26"/>
        <v>0.7</v>
      </c>
      <c r="G134" s="45">
        <f t="shared" si="27"/>
        <v>0.8</v>
      </c>
      <c r="H134" s="45">
        <f t="shared" si="17"/>
        <v>1</v>
      </c>
      <c r="I134" s="47">
        <f t="shared" si="15"/>
        <v>0.56000000000000005</v>
      </c>
      <c r="J134" s="48">
        <f t="shared" si="16"/>
        <v>22997.14</v>
      </c>
    </row>
    <row r="135" spans="1:10">
      <c r="A135" s="14">
        <v>121</v>
      </c>
      <c r="B135" s="42" t="s">
        <v>365</v>
      </c>
      <c r="C135" s="43" t="s">
        <v>89</v>
      </c>
      <c r="D135" s="44">
        <f t="shared" si="13"/>
        <v>22563.91</v>
      </c>
      <c r="E135" s="45">
        <v>1.71</v>
      </c>
      <c r="F135" s="46">
        <f t="shared" si="26"/>
        <v>0.7</v>
      </c>
      <c r="G135" s="45">
        <f t="shared" si="27"/>
        <v>0.8</v>
      </c>
      <c r="H135" s="45">
        <f t="shared" si="17"/>
        <v>1</v>
      </c>
      <c r="I135" s="47">
        <f t="shared" si="15"/>
        <v>0.56000000000000005</v>
      </c>
      <c r="J135" s="48">
        <f t="shared" si="16"/>
        <v>21607.200000000001</v>
      </c>
    </row>
    <row r="136" spans="1:10" ht="37.5">
      <c r="A136" s="14">
        <v>122</v>
      </c>
      <c r="B136" s="42" t="s">
        <v>366</v>
      </c>
      <c r="C136" s="43" t="s">
        <v>665</v>
      </c>
      <c r="D136" s="44">
        <f t="shared" si="13"/>
        <v>22563.91</v>
      </c>
      <c r="E136" s="45">
        <v>2.41</v>
      </c>
      <c r="F136" s="46">
        <f t="shared" si="26"/>
        <v>0.7</v>
      </c>
      <c r="G136" s="45">
        <v>1</v>
      </c>
      <c r="H136" s="45">
        <f t="shared" si="17"/>
        <v>1</v>
      </c>
      <c r="I136" s="47">
        <f t="shared" si="15"/>
        <v>0.7</v>
      </c>
      <c r="J136" s="48">
        <f t="shared" si="16"/>
        <v>38065.32</v>
      </c>
    </row>
    <row r="137" spans="1:10" ht="37.5">
      <c r="A137" s="14">
        <v>123</v>
      </c>
      <c r="B137" s="42" t="s">
        <v>367</v>
      </c>
      <c r="C137" s="43" t="s">
        <v>666</v>
      </c>
      <c r="D137" s="44">
        <f t="shared" ref="D137:D206" si="28">$D$11</f>
        <v>22563.91</v>
      </c>
      <c r="E137" s="45">
        <v>4.0199999999999996</v>
      </c>
      <c r="F137" s="46">
        <f t="shared" si="26"/>
        <v>0.7</v>
      </c>
      <c r="G137" s="45">
        <v>1</v>
      </c>
      <c r="H137" s="45">
        <f t="shared" si="17"/>
        <v>1</v>
      </c>
      <c r="I137" s="47">
        <f t="shared" si="15"/>
        <v>0.7</v>
      </c>
      <c r="J137" s="48">
        <f t="shared" si="16"/>
        <v>63494.84</v>
      </c>
    </row>
    <row r="138" spans="1:10" ht="37.5">
      <c r="A138" s="14">
        <v>124</v>
      </c>
      <c r="B138" s="42" t="s">
        <v>368</v>
      </c>
      <c r="C138" s="43" t="s">
        <v>667</v>
      </c>
      <c r="D138" s="44">
        <f t="shared" si="28"/>
        <v>22563.91</v>
      </c>
      <c r="E138" s="45">
        <v>4.8899999999999997</v>
      </c>
      <c r="F138" s="46">
        <f t="shared" si="26"/>
        <v>0.7</v>
      </c>
      <c r="G138" s="45">
        <v>1</v>
      </c>
      <c r="H138" s="45">
        <f t="shared" si="17"/>
        <v>1</v>
      </c>
      <c r="I138" s="47">
        <f t="shared" si="15"/>
        <v>0.7</v>
      </c>
      <c r="J138" s="48">
        <f t="shared" si="16"/>
        <v>77236.259999999995</v>
      </c>
    </row>
    <row r="139" spans="1:10" ht="37.5">
      <c r="A139" s="14">
        <v>125</v>
      </c>
      <c r="B139" s="42" t="s">
        <v>369</v>
      </c>
      <c r="C139" s="43" t="s">
        <v>668</v>
      </c>
      <c r="D139" s="44">
        <f t="shared" si="28"/>
        <v>22563.91</v>
      </c>
      <c r="E139" s="45">
        <v>3.05</v>
      </c>
      <c r="F139" s="46">
        <f t="shared" si="26"/>
        <v>0.7</v>
      </c>
      <c r="G139" s="45">
        <v>1</v>
      </c>
      <c r="H139" s="45">
        <f t="shared" si="17"/>
        <v>1</v>
      </c>
      <c r="I139" s="47">
        <f t="shared" si="15"/>
        <v>0.7</v>
      </c>
      <c r="J139" s="48">
        <f t="shared" si="16"/>
        <v>48173.95</v>
      </c>
    </row>
    <row r="140" spans="1:10" ht="37.5">
      <c r="A140" s="14">
        <v>126</v>
      </c>
      <c r="B140" s="42" t="s">
        <v>370</v>
      </c>
      <c r="C140" s="43" t="s">
        <v>90</v>
      </c>
      <c r="D140" s="44">
        <f t="shared" si="28"/>
        <v>22563.91</v>
      </c>
      <c r="E140" s="45">
        <v>5.31</v>
      </c>
      <c r="F140" s="46">
        <f t="shared" si="26"/>
        <v>0.7</v>
      </c>
      <c r="G140" s="45">
        <v>1</v>
      </c>
      <c r="H140" s="45">
        <f t="shared" si="17"/>
        <v>1</v>
      </c>
      <c r="I140" s="47">
        <f t="shared" si="15"/>
        <v>0.7</v>
      </c>
      <c r="J140" s="48">
        <f t="shared" si="16"/>
        <v>83870.05</v>
      </c>
    </row>
    <row r="141" spans="1:10" ht="37.5">
      <c r="A141" s="14">
        <v>127</v>
      </c>
      <c r="B141" s="42" t="s">
        <v>371</v>
      </c>
      <c r="C141" s="43" t="s">
        <v>91</v>
      </c>
      <c r="D141" s="44">
        <f t="shared" si="28"/>
        <v>22563.91</v>
      </c>
      <c r="E141" s="45">
        <v>1.66</v>
      </c>
      <c r="F141" s="46">
        <f t="shared" si="26"/>
        <v>0.7</v>
      </c>
      <c r="G141" s="45">
        <v>1</v>
      </c>
      <c r="H141" s="45">
        <f t="shared" si="17"/>
        <v>1</v>
      </c>
      <c r="I141" s="47">
        <f t="shared" si="15"/>
        <v>0.7</v>
      </c>
      <c r="J141" s="48">
        <f t="shared" si="16"/>
        <v>26219.26</v>
      </c>
    </row>
    <row r="142" spans="1:10" ht="37.5">
      <c r="A142" s="14">
        <v>128</v>
      </c>
      <c r="B142" s="42" t="s">
        <v>372</v>
      </c>
      <c r="C142" s="43" t="s">
        <v>92</v>
      </c>
      <c r="D142" s="44">
        <f t="shared" si="28"/>
        <v>22563.91</v>
      </c>
      <c r="E142" s="45">
        <v>2.77</v>
      </c>
      <c r="F142" s="46">
        <f t="shared" si="26"/>
        <v>0.7</v>
      </c>
      <c r="G142" s="45">
        <v>1</v>
      </c>
      <c r="H142" s="45">
        <f t="shared" si="17"/>
        <v>1</v>
      </c>
      <c r="I142" s="47">
        <f t="shared" si="15"/>
        <v>0.7</v>
      </c>
      <c r="J142" s="48">
        <f t="shared" si="16"/>
        <v>43751.42</v>
      </c>
    </row>
    <row r="143" spans="1:10" ht="37.5">
      <c r="A143" s="14">
        <v>129</v>
      </c>
      <c r="B143" s="42" t="s">
        <v>373</v>
      </c>
      <c r="C143" s="43" t="s">
        <v>93</v>
      </c>
      <c r="D143" s="44">
        <f t="shared" si="28"/>
        <v>22563.91</v>
      </c>
      <c r="E143" s="45">
        <v>4.32</v>
      </c>
      <c r="F143" s="46">
        <f t="shared" si="26"/>
        <v>0.7</v>
      </c>
      <c r="G143" s="45">
        <v>1</v>
      </c>
      <c r="H143" s="45">
        <f t="shared" si="17"/>
        <v>1</v>
      </c>
      <c r="I143" s="47">
        <f t="shared" si="15"/>
        <v>0.7</v>
      </c>
      <c r="J143" s="48">
        <f t="shared" si="16"/>
        <v>68233.259999999995</v>
      </c>
    </row>
    <row r="144" spans="1:10">
      <c r="A144" s="14">
        <v>130</v>
      </c>
      <c r="B144" s="42" t="s">
        <v>374</v>
      </c>
      <c r="C144" s="43" t="s">
        <v>94</v>
      </c>
      <c r="D144" s="44">
        <f t="shared" si="28"/>
        <v>22563.91</v>
      </c>
      <c r="E144" s="45">
        <v>1.29</v>
      </c>
      <c r="F144" s="46">
        <f t="shared" si="26"/>
        <v>0.7</v>
      </c>
      <c r="G144" s="45">
        <v>1</v>
      </c>
      <c r="H144" s="45">
        <f t="shared" si="17"/>
        <v>1</v>
      </c>
      <c r="I144" s="47">
        <f t="shared" si="15"/>
        <v>0.7</v>
      </c>
      <c r="J144" s="48">
        <f t="shared" si="16"/>
        <v>20375.21</v>
      </c>
    </row>
    <row r="145" spans="1:10">
      <c r="A145" s="14">
        <v>131</v>
      </c>
      <c r="B145" s="42" t="s">
        <v>375</v>
      </c>
      <c r="C145" s="43" t="s">
        <v>95</v>
      </c>
      <c r="D145" s="44">
        <f t="shared" si="28"/>
        <v>22563.91</v>
      </c>
      <c r="E145" s="45">
        <v>1.55</v>
      </c>
      <c r="F145" s="46">
        <f t="shared" si="26"/>
        <v>0.7</v>
      </c>
      <c r="G145" s="45">
        <v>1</v>
      </c>
      <c r="H145" s="45">
        <f t="shared" si="17"/>
        <v>1</v>
      </c>
      <c r="I145" s="47">
        <f t="shared" si="15"/>
        <v>0.7</v>
      </c>
      <c r="J145" s="48">
        <f t="shared" si="16"/>
        <v>24481.84</v>
      </c>
    </row>
    <row r="146" spans="1:10">
      <c r="A146" s="14">
        <v>132</v>
      </c>
      <c r="B146" s="42" t="s">
        <v>376</v>
      </c>
      <c r="C146" s="43" t="s">
        <v>96</v>
      </c>
      <c r="D146" s="44">
        <f t="shared" si="28"/>
        <v>22563.91</v>
      </c>
      <c r="E146" s="45">
        <v>1.71</v>
      </c>
      <c r="F146" s="46">
        <f t="shared" si="26"/>
        <v>0.7</v>
      </c>
      <c r="G146" s="45">
        <v>1</v>
      </c>
      <c r="H146" s="45">
        <f t="shared" si="17"/>
        <v>1</v>
      </c>
      <c r="I146" s="47">
        <f t="shared" ref="I146:I224" si="29">ROUND(F146*G146*H146,6)</f>
        <v>0.7</v>
      </c>
      <c r="J146" s="48">
        <f t="shared" ref="J146:J224" si="30">ROUND(D146*E146*I146,2)</f>
        <v>27009</v>
      </c>
    </row>
    <row r="147" spans="1:10" ht="37.5">
      <c r="A147" s="14">
        <v>133</v>
      </c>
      <c r="B147" s="42" t="s">
        <v>377</v>
      </c>
      <c r="C147" s="43" t="s">
        <v>97</v>
      </c>
      <c r="D147" s="44">
        <f t="shared" si="28"/>
        <v>22563.91</v>
      </c>
      <c r="E147" s="45">
        <v>2.29</v>
      </c>
      <c r="F147" s="46">
        <f t="shared" si="26"/>
        <v>0.7</v>
      </c>
      <c r="G147" s="45">
        <v>1</v>
      </c>
      <c r="H147" s="45">
        <f t="shared" ref="H147:H225" si="31">$H$11</f>
        <v>1</v>
      </c>
      <c r="I147" s="47">
        <f t="shared" si="29"/>
        <v>0.7</v>
      </c>
      <c r="J147" s="48">
        <f t="shared" si="30"/>
        <v>36169.949999999997</v>
      </c>
    </row>
    <row r="148" spans="1:10" ht="37.5">
      <c r="A148" s="14">
        <v>134</v>
      </c>
      <c r="B148" s="42" t="s">
        <v>378</v>
      </c>
      <c r="C148" s="43" t="s">
        <v>98</v>
      </c>
      <c r="D148" s="44">
        <f t="shared" si="28"/>
        <v>22563.91</v>
      </c>
      <c r="E148" s="45">
        <v>2.4900000000000002</v>
      </c>
      <c r="F148" s="46">
        <f t="shared" si="26"/>
        <v>0.7</v>
      </c>
      <c r="G148" s="45">
        <v>1</v>
      </c>
      <c r="H148" s="45">
        <f t="shared" si="31"/>
        <v>1</v>
      </c>
      <c r="I148" s="47">
        <f t="shared" si="29"/>
        <v>0.7</v>
      </c>
      <c r="J148" s="48">
        <f t="shared" si="30"/>
        <v>39328.9</v>
      </c>
    </row>
    <row r="149" spans="1:10" ht="37.5">
      <c r="A149" s="14">
        <v>135</v>
      </c>
      <c r="B149" s="42" t="s">
        <v>379</v>
      </c>
      <c r="C149" s="43" t="s">
        <v>99</v>
      </c>
      <c r="D149" s="44">
        <f t="shared" si="28"/>
        <v>22563.91</v>
      </c>
      <c r="E149" s="45">
        <v>2.79</v>
      </c>
      <c r="F149" s="46">
        <f t="shared" si="26"/>
        <v>0.7</v>
      </c>
      <c r="G149" s="45">
        <v>1</v>
      </c>
      <c r="H149" s="45">
        <f t="shared" si="31"/>
        <v>1</v>
      </c>
      <c r="I149" s="47">
        <f t="shared" si="29"/>
        <v>0.7</v>
      </c>
      <c r="J149" s="48">
        <f t="shared" si="30"/>
        <v>44067.32</v>
      </c>
    </row>
    <row r="150" spans="1:10" ht="37.5">
      <c r="A150" s="14">
        <v>136</v>
      </c>
      <c r="B150" s="42" t="s">
        <v>380</v>
      </c>
      <c r="C150" s="43" t="s">
        <v>100</v>
      </c>
      <c r="D150" s="44">
        <f t="shared" si="28"/>
        <v>22563.91</v>
      </c>
      <c r="E150" s="45">
        <v>3.95</v>
      </c>
      <c r="F150" s="46">
        <f t="shared" si="26"/>
        <v>0.7</v>
      </c>
      <c r="G150" s="45">
        <v>1</v>
      </c>
      <c r="H150" s="45">
        <f t="shared" si="31"/>
        <v>1</v>
      </c>
      <c r="I150" s="47">
        <f t="shared" si="29"/>
        <v>0.7</v>
      </c>
      <c r="J150" s="48">
        <f t="shared" si="30"/>
        <v>62389.21</v>
      </c>
    </row>
    <row r="151" spans="1:10" ht="37.5">
      <c r="A151" s="14">
        <v>137</v>
      </c>
      <c r="B151" s="42" t="s">
        <v>381</v>
      </c>
      <c r="C151" s="43" t="s">
        <v>101</v>
      </c>
      <c r="D151" s="44">
        <f t="shared" si="28"/>
        <v>22563.91</v>
      </c>
      <c r="E151" s="45">
        <v>2.38</v>
      </c>
      <c r="F151" s="46">
        <f t="shared" si="26"/>
        <v>0.7</v>
      </c>
      <c r="G151" s="45">
        <v>1</v>
      </c>
      <c r="H151" s="45">
        <f t="shared" si="31"/>
        <v>1</v>
      </c>
      <c r="I151" s="47">
        <f t="shared" si="29"/>
        <v>0.7</v>
      </c>
      <c r="J151" s="48">
        <f t="shared" si="30"/>
        <v>37591.47</v>
      </c>
    </row>
    <row r="152" spans="1:10" ht="37.5">
      <c r="A152" s="14">
        <v>138</v>
      </c>
      <c r="B152" s="42" t="s">
        <v>382</v>
      </c>
      <c r="C152" s="43" t="s">
        <v>102</v>
      </c>
      <c r="D152" s="44">
        <f t="shared" si="28"/>
        <v>22563.91</v>
      </c>
      <c r="E152" s="45">
        <v>2.63</v>
      </c>
      <c r="F152" s="46">
        <f t="shared" si="26"/>
        <v>0.7</v>
      </c>
      <c r="G152" s="45">
        <v>1</v>
      </c>
      <c r="H152" s="45">
        <f t="shared" si="31"/>
        <v>1</v>
      </c>
      <c r="I152" s="47">
        <f t="shared" si="29"/>
        <v>0.7</v>
      </c>
      <c r="J152" s="48">
        <f t="shared" si="30"/>
        <v>41540.160000000003</v>
      </c>
    </row>
    <row r="153" spans="1:10" ht="37.5">
      <c r="A153" s="14">
        <v>139</v>
      </c>
      <c r="B153" s="42" t="s">
        <v>383</v>
      </c>
      <c r="C153" s="50" t="s">
        <v>103</v>
      </c>
      <c r="D153" s="44">
        <f t="shared" si="28"/>
        <v>22563.91</v>
      </c>
      <c r="E153" s="51">
        <v>2.17</v>
      </c>
      <c r="F153" s="46">
        <f t="shared" si="26"/>
        <v>0.7</v>
      </c>
      <c r="G153" s="45">
        <v>1</v>
      </c>
      <c r="H153" s="45">
        <f t="shared" si="31"/>
        <v>1</v>
      </c>
      <c r="I153" s="47">
        <f t="shared" si="29"/>
        <v>0.7</v>
      </c>
      <c r="J153" s="48">
        <f t="shared" si="30"/>
        <v>34274.58</v>
      </c>
    </row>
    <row r="154" spans="1:10" ht="37.5">
      <c r="A154" s="14">
        <v>140</v>
      </c>
      <c r="B154" s="42" t="s">
        <v>384</v>
      </c>
      <c r="C154" s="43" t="s">
        <v>104</v>
      </c>
      <c r="D154" s="44">
        <f t="shared" si="28"/>
        <v>22563.91</v>
      </c>
      <c r="E154" s="45">
        <v>3.43</v>
      </c>
      <c r="F154" s="46">
        <f t="shared" si="26"/>
        <v>0.7</v>
      </c>
      <c r="G154" s="45">
        <v>1</v>
      </c>
      <c r="H154" s="45">
        <f t="shared" si="31"/>
        <v>1</v>
      </c>
      <c r="I154" s="47">
        <f t="shared" si="29"/>
        <v>0.7</v>
      </c>
      <c r="J154" s="48">
        <f t="shared" si="30"/>
        <v>54175.95</v>
      </c>
    </row>
    <row r="155" spans="1:10" ht="37.5">
      <c r="A155" s="14">
        <v>141</v>
      </c>
      <c r="B155" s="42" t="s">
        <v>385</v>
      </c>
      <c r="C155" s="43" t="s">
        <v>105</v>
      </c>
      <c r="D155" s="44">
        <f t="shared" si="28"/>
        <v>22563.91</v>
      </c>
      <c r="E155" s="45">
        <v>4.2699999999999996</v>
      </c>
      <c r="F155" s="46">
        <f t="shared" si="26"/>
        <v>0.7</v>
      </c>
      <c r="G155" s="45">
        <v>1</v>
      </c>
      <c r="H155" s="45">
        <f t="shared" si="31"/>
        <v>1</v>
      </c>
      <c r="I155" s="47">
        <f t="shared" si="29"/>
        <v>0.7</v>
      </c>
      <c r="J155" s="48">
        <f t="shared" si="30"/>
        <v>67443.53</v>
      </c>
    </row>
    <row r="156" spans="1:10" ht="37.5">
      <c r="A156" s="14">
        <v>142</v>
      </c>
      <c r="B156" s="42" t="s">
        <v>386</v>
      </c>
      <c r="C156" s="52" t="s">
        <v>106</v>
      </c>
      <c r="D156" s="44">
        <f t="shared" si="28"/>
        <v>22563.91</v>
      </c>
      <c r="E156" s="53">
        <v>3.66</v>
      </c>
      <c r="F156" s="46">
        <f t="shared" si="26"/>
        <v>0.7</v>
      </c>
      <c r="G156" s="45">
        <v>1</v>
      </c>
      <c r="H156" s="45">
        <f t="shared" si="31"/>
        <v>1</v>
      </c>
      <c r="I156" s="47">
        <f t="shared" si="29"/>
        <v>0.7</v>
      </c>
      <c r="J156" s="48">
        <f t="shared" si="30"/>
        <v>57808.74</v>
      </c>
    </row>
    <row r="157" spans="1:10" ht="37.5">
      <c r="A157" s="14">
        <v>143</v>
      </c>
      <c r="B157" s="42" t="s">
        <v>387</v>
      </c>
      <c r="C157" s="43" t="s">
        <v>107</v>
      </c>
      <c r="D157" s="44">
        <f t="shared" si="28"/>
        <v>22563.91</v>
      </c>
      <c r="E157" s="45">
        <v>2.81</v>
      </c>
      <c r="F157" s="46">
        <f t="shared" ref="F157:F188" si="32">$F$12</f>
        <v>0.7</v>
      </c>
      <c r="G157" s="45">
        <v>1</v>
      </c>
      <c r="H157" s="45">
        <f t="shared" si="31"/>
        <v>1</v>
      </c>
      <c r="I157" s="47">
        <f t="shared" si="29"/>
        <v>0.7</v>
      </c>
      <c r="J157" s="48">
        <f t="shared" si="30"/>
        <v>44383.21</v>
      </c>
    </row>
    <row r="158" spans="1:10" ht="37.5">
      <c r="A158" s="14">
        <v>144</v>
      </c>
      <c r="B158" s="42" t="s">
        <v>388</v>
      </c>
      <c r="C158" s="43" t="s">
        <v>108</v>
      </c>
      <c r="D158" s="44">
        <f t="shared" si="28"/>
        <v>22563.91</v>
      </c>
      <c r="E158" s="45">
        <v>3.42</v>
      </c>
      <c r="F158" s="46">
        <f t="shared" si="32"/>
        <v>0.7</v>
      </c>
      <c r="G158" s="45">
        <v>1</v>
      </c>
      <c r="H158" s="45">
        <f t="shared" si="31"/>
        <v>1</v>
      </c>
      <c r="I158" s="47">
        <f t="shared" si="29"/>
        <v>0.7</v>
      </c>
      <c r="J158" s="48">
        <f t="shared" si="30"/>
        <v>54018</v>
      </c>
    </row>
    <row r="159" spans="1:10" ht="37.5">
      <c r="A159" s="14">
        <v>145</v>
      </c>
      <c r="B159" s="42" t="s">
        <v>389</v>
      </c>
      <c r="C159" s="43" t="s">
        <v>109</v>
      </c>
      <c r="D159" s="44">
        <f t="shared" si="28"/>
        <v>22563.91</v>
      </c>
      <c r="E159" s="45">
        <v>5.31</v>
      </c>
      <c r="F159" s="46">
        <f t="shared" si="32"/>
        <v>0.7</v>
      </c>
      <c r="G159" s="45">
        <v>1</v>
      </c>
      <c r="H159" s="45">
        <f t="shared" si="31"/>
        <v>1</v>
      </c>
      <c r="I159" s="47">
        <f t="shared" si="29"/>
        <v>0.7</v>
      </c>
      <c r="J159" s="48">
        <f t="shared" si="30"/>
        <v>83870.05</v>
      </c>
    </row>
    <row r="160" spans="1:10" ht="37.5">
      <c r="A160" s="14">
        <v>146</v>
      </c>
      <c r="B160" s="42" t="s">
        <v>390</v>
      </c>
      <c r="C160" s="43" t="s">
        <v>110</v>
      </c>
      <c r="D160" s="44">
        <f t="shared" si="28"/>
        <v>22563.91</v>
      </c>
      <c r="E160" s="45">
        <v>2.86</v>
      </c>
      <c r="F160" s="46">
        <f t="shared" si="32"/>
        <v>0.7</v>
      </c>
      <c r="G160" s="45">
        <v>1</v>
      </c>
      <c r="H160" s="45">
        <f t="shared" si="31"/>
        <v>1</v>
      </c>
      <c r="I160" s="47">
        <f t="shared" si="29"/>
        <v>0.7</v>
      </c>
      <c r="J160" s="48">
        <f t="shared" si="30"/>
        <v>45172.95</v>
      </c>
    </row>
    <row r="161" spans="1:10" ht="37.5">
      <c r="A161" s="14">
        <v>147</v>
      </c>
      <c r="B161" s="42" t="s">
        <v>391</v>
      </c>
      <c r="C161" s="43" t="s">
        <v>111</v>
      </c>
      <c r="D161" s="44">
        <f t="shared" si="28"/>
        <v>22563.91</v>
      </c>
      <c r="E161" s="45">
        <v>4.3099999999999996</v>
      </c>
      <c r="F161" s="46">
        <f t="shared" si="32"/>
        <v>0.7</v>
      </c>
      <c r="G161" s="45">
        <v>1</v>
      </c>
      <c r="H161" s="45">
        <f t="shared" si="31"/>
        <v>1</v>
      </c>
      <c r="I161" s="47">
        <f t="shared" si="29"/>
        <v>0.7</v>
      </c>
      <c r="J161" s="48">
        <f t="shared" si="30"/>
        <v>68075.320000000007</v>
      </c>
    </row>
    <row r="162" spans="1:10" ht="37.5">
      <c r="A162" s="14">
        <v>148</v>
      </c>
      <c r="B162" s="42" t="s">
        <v>392</v>
      </c>
      <c r="C162" s="43" t="s">
        <v>669</v>
      </c>
      <c r="D162" s="44">
        <f t="shared" si="28"/>
        <v>22563.91</v>
      </c>
      <c r="E162" s="45">
        <v>0.61</v>
      </c>
      <c r="F162" s="46">
        <f t="shared" si="32"/>
        <v>0.7</v>
      </c>
      <c r="G162" s="45">
        <v>1</v>
      </c>
      <c r="H162" s="45">
        <f t="shared" si="31"/>
        <v>1</v>
      </c>
      <c r="I162" s="47">
        <f t="shared" si="29"/>
        <v>0.7</v>
      </c>
      <c r="J162" s="48">
        <f t="shared" si="30"/>
        <v>9634.7900000000009</v>
      </c>
    </row>
    <row r="163" spans="1:10" ht="37.5">
      <c r="A163" s="14">
        <v>149</v>
      </c>
      <c r="B163" s="42" t="s">
        <v>393</v>
      </c>
      <c r="C163" s="43" t="s">
        <v>670</v>
      </c>
      <c r="D163" s="44">
        <f t="shared" si="28"/>
        <v>22563.91</v>
      </c>
      <c r="E163" s="45">
        <v>1.54</v>
      </c>
      <c r="F163" s="46">
        <f t="shared" si="32"/>
        <v>0.7</v>
      </c>
      <c r="G163" s="45">
        <v>1</v>
      </c>
      <c r="H163" s="45">
        <f t="shared" si="31"/>
        <v>1</v>
      </c>
      <c r="I163" s="47">
        <f t="shared" si="29"/>
        <v>0.7</v>
      </c>
      <c r="J163" s="48">
        <f t="shared" si="30"/>
        <v>24323.89</v>
      </c>
    </row>
    <row r="164" spans="1:10" ht="37.5">
      <c r="A164" s="14">
        <v>150</v>
      </c>
      <c r="B164" s="42" t="s">
        <v>394</v>
      </c>
      <c r="C164" s="43" t="s">
        <v>114</v>
      </c>
      <c r="D164" s="44">
        <f t="shared" si="28"/>
        <v>22563.91</v>
      </c>
      <c r="E164" s="45">
        <v>2.42</v>
      </c>
      <c r="F164" s="46">
        <f t="shared" si="32"/>
        <v>0.7</v>
      </c>
      <c r="G164" s="45">
        <v>1</v>
      </c>
      <c r="H164" s="45">
        <f t="shared" si="31"/>
        <v>1</v>
      </c>
      <c r="I164" s="47">
        <f t="shared" si="29"/>
        <v>0.7</v>
      </c>
      <c r="J164" s="48">
        <f t="shared" si="30"/>
        <v>38223.26</v>
      </c>
    </row>
    <row r="165" spans="1:10" ht="37.5">
      <c r="A165" s="14">
        <v>151</v>
      </c>
      <c r="B165" s="42" t="s">
        <v>395</v>
      </c>
      <c r="C165" s="43" t="s">
        <v>115</v>
      </c>
      <c r="D165" s="44">
        <f t="shared" si="28"/>
        <v>22563.91</v>
      </c>
      <c r="E165" s="45">
        <v>3.26</v>
      </c>
      <c r="F165" s="46">
        <f t="shared" si="32"/>
        <v>0.7</v>
      </c>
      <c r="G165" s="45">
        <v>1</v>
      </c>
      <c r="H165" s="45">
        <f t="shared" si="31"/>
        <v>1</v>
      </c>
      <c r="I165" s="47">
        <f t="shared" si="29"/>
        <v>0.7</v>
      </c>
      <c r="J165" s="48">
        <f t="shared" si="30"/>
        <v>51490.84</v>
      </c>
    </row>
    <row r="166" spans="1:10" ht="37.5">
      <c r="A166" s="14">
        <v>152</v>
      </c>
      <c r="B166" s="42" t="s">
        <v>396</v>
      </c>
      <c r="C166" s="43" t="s">
        <v>116</v>
      </c>
      <c r="D166" s="44">
        <f t="shared" si="28"/>
        <v>22563.91</v>
      </c>
      <c r="E166" s="45">
        <v>4.0599999999999996</v>
      </c>
      <c r="F166" s="46">
        <f t="shared" si="32"/>
        <v>0.7</v>
      </c>
      <c r="G166" s="45">
        <v>1</v>
      </c>
      <c r="H166" s="45">
        <f t="shared" si="31"/>
        <v>1</v>
      </c>
      <c r="I166" s="47">
        <f t="shared" si="29"/>
        <v>0.7</v>
      </c>
      <c r="J166" s="48">
        <f t="shared" si="30"/>
        <v>64126.63</v>
      </c>
    </row>
    <row r="167" spans="1:10" ht="37.5">
      <c r="A167" s="14">
        <v>153</v>
      </c>
      <c r="B167" s="42" t="s">
        <v>397</v>
      </c>
      <c r="C167" s="43" t="s">
        <v>117</v>
      </c>
      <c r="D167" s="44">
        <f t="shared" si="28"/>
        <v>22563.91</v>
      </c>
      <c r="E167" s="45">
        <v>4.9000000000000004</v>
      </c>
      <c r="F167" s="46">
        <f t="shared" si="32"/>
        <v>0.7</v>
      </c>
      <c r="G167" s="45">
        <v>1</v>
      </c>
      <c r="H167" s="45">
        <f t="shared" si="31"/>
        <v>1</v>
      </c>
      <c r="I167" s="47">
        <f t="shared" si="29"/>
        <v>0.7</v>
      </c>
      <c r="J167" s="48">
        <f t="shared" si="30"/>
        <v>77394.210000000006</v>
      </c>
    </row>
    <row r="168" spans="1:10" ht="37.5">
      <c r="A168" s="14">
        <v>154</v>
      </c>
      <c r="B168" s="42" t="s">
        <v>398</v>
      </c>
      <c r="C168" s="43" t="s">
        <v>118</v>
      </c>
      <c r="D168" s="44">
        <f t="shared" si="28"/>
        <v>22563.91</v>
      </c>
      <c r="E168" s="45">
        <v>5.87</v>
      </c>
      <c r="F168" s="46">
        <f t="shared" si="32"/>
        <v>0.7</v>
      </c>
      <c r="G168" s="45">
        <v>1</v>
      </c>
      <c r="H168" s="45">
        <f t="shared" si="31"/>
        <v>1</v>
      </c>
      <c r="I168" s="47">
        <f t="shared" si="29"/>
        <v>0.7</v>
      </c>
      <c r="J168" s="48">
        <f t="shared" si="30"/>
        <v>92715.11</v>
      </c>
    </row>
    <row r="169" spans="1:10" ht="37.5">
      <c r="A169" s="14">
        <v>155</v>
      </c>
      <c r="B169" s="42" t="s">
        <v>399</v>
      </c>
      <c r="C169" s="43" t="s">
        <v>119</v>
      </c>
      <c r="D169" s="44">
        <f t="shared" si="28"/>
        <v>22563.91</v>
      </c>
      <c r="E169" s="45">
        <v>7.87</v>
      </c>
      <c r="F169" s="46">
        <f t="shared" si="32"/>
        <v>0.7</v>
      </c>
      <c r="G169" s="45">
        <v>1</v>
      </c>
      <c r="H169" s="45">
        <f t="shared" si="31"/>
        <v>1</v>
      </c>
      <c r="I169" s="47">
        <f t="shared" si="29"/>
        <v>0.7</v>
      </c>
      <c r="J169" s="48">
        <f t="shared" si="30"/>
        <v>124304.58</v>
      </c>
    </row>
    <row r="170" spans="1:10" ht="37.5">
      <c r="A170" s="14">
        <v>156</v>
      </c>
      <c r="B170" s="42" t="s">
        <v>400</v>
      </c>
      <c r="C170" s="43" t="s">
        <v>120</v>
      </c>
      <c r="D170" s="44">
        <f t="shared" si="28"/>
        <v>22563.91</v>
      </c>
      <c r="E170" s="45">
        <v>8.91</v>
      </c>
      <c r="F170" s="46">
        <f t="shared" si="32"/>
        <v>0.7</v>
      </c>
      <c r="G170" s="45">
        <v>1</v>
      </c>
      <c r="H170" s="45">
        <f t="shared" si="31"/>
        <v>1</v>
      </c>
      <c r="I170" s="47">
        <f t="shared" si="29"/>
        <v>0.7</v>
      </c>
      <c r="J170" s="48">
        <f t="shared" si="30"/>
        <v>140731.10999999999</v>
      </c>
    </row>
    <row r="171" spans="1:10" ht="37.5">
      <c r="A171" s="14">
        <v>157</v>
      </c>
      <c r="B171" s="42" t="s">
        <v>401</v>
      </c>
      <c r="C171" s="43" t="s">
        <v>121</v>
      </c>
      <c r="D171" s="44">
        <f t="shared" si="28"/>
        <v>22563.91</v>
      </c>
      <c r="E171" s="45">
        <v>10.71</v>
      </c>
      <c r="F171" s="46">
        <f t="shared" si="32"/>
        <v>0.7</v>
      </c>
      <c r="G171" s="45">
        <v>1</v>
      </c>
      <c r="H171" s="45">
        <f t="shared" si="31"/>
        <v>1</v>
      </c>
      <c r="I171" s="47">
        <f>ROUND(F171*G171*H171,6)</f>
        <v>0.7</v>
      </c>
      <c r="J171" s="48">
        <f>ROUND(D171*E171*I171,2)</f>
        <v>169161.63</v>
      </c>
    </row>
    <row r="172" spans="1:10" ht="37.5">
      <c r="A172" s="14">
        <v>158</v>
      </c>
      <c r="B172" s="42" t="s">
        <v>619</v>
      </c>
      <c r="C172" s="43" t="s">
        <v>622</v>
      </c>
      <c r="D172" s="44">
        <f t="shared" si="28"/>
        <v>22563.91</v>
      </c>
      <c r="E172" s="45">
        <v>12.3</v>
      </c>
      <c r="F172" s="46">
        <f t="shared" si="32"/>
        <v>0.7</v>
      </c>
      <c r="G172" s="45">
        <v>1</v>
      </c>
      <c r="H172" s="45">
        <f t="shared" si="31"/>
        <v>1</v>
      </c>
      <c r="I172" s="47">
        <f t="shared" ref="I172:I174" si="33">ROUND(F172*G172*H172,6)</f>
        <v>0.7</v>
      </c>
      <c r="J172" s="48">
        <f t="shared" ref="J172:J174" si="34">ROUND(D172*E172*I172,2)</f>
        <v>194275.27</v>
      </c>
    </row>
    <row r="173" spans="1:10" ht="37.5">
      <c r="A173" s="14">
        <v>159</v>
      </c>
      <c r="B173" s="42" t="s">
        <v>620</v>
      </c>
      <c r="C173" s="43" t="s">
        <v>623</v>
      </c>
      <c r="D173" s="44">
        <f t="shared" si="28"/>
        <v>22563.91</v>
      </c>
      <c r="E173" s="45">
        <v>15.04</v>
      </c>
      <c r="F173" s="46">
        <f t="shared" si="32"/>
        <v>0.7</v>
      </c>
      <c r="G173" s="45">
        <v>1</v>
      </c>
      <c r="H173" s="45">
        <f t="shared" si="31"/>
        <v>1</v>
      </c>
      <c r="I173" s="47">
        <f t="shared" si="33"/>
        <v>0.7</v>
      </c>
      <c r="J173" s="48">
        <f t="shared" si="34"/>
        <v>237552.84</v>
      </c>
    </row>
    <row r="174" spans="1:10" ht="37.5">
      <c r="A174" s="14">
        <v>160</v>
      </c>
      <c r="B174" s="42" t="s">
        <v>621</v>
      </c>
      <c r="C174" s="43" t="s">
        <v>624</v>
      </c>
      <c r="D174" s="44">
        <f t="shared" si="28"/>
        <v>22563.91</v>
      </c>
      <c r="E174" s="45">
        <v>29.52</v>
      </c>
      <c r="F174" s="46">
        <f t="shared" si="32"/>
        <v>0.7</v>
      </c>
      <c r="G174" s="45">
        <v>1</v>
      </c>
      <c r="H174" s="45">
        <f t="shared" si="31"/>
        <v>1</v>
      </c>
      <c r="I174" s="47">
        <f t="shared" si="33"/>
        <v>0.7</v>
      </c>
      <c r="J174" s="48">
        <f t="shared" si="34"/>
        <v>466260.64</v>
      </c>
    </row>
    <row r="175" spans="1:10" ht="37.5">
      <c r="A175" s="14">
        <v>161</v>
      </c>
      <c r="B175" s="42" t="s">
        <v>402</v>
      </c>
      <c r="C175" s="43" t="s">
        <v>752</v>
      </c>
      <c r="D175" s="44">
        <f t="shared" si="28"/>
        <v>22563.91</v>
      </c>
      <c r="E175" s="45">
        <v>2.93</v>
      </c>
      <c r="F175" s="46">
        <f t="shared" si="32"/>
        <v>0.7</v>
      </c>
      <c r="G175" s="45">
        <v>1</v>
      </c>
      <c r="H175" s="45">
        <f t="shared" si="31"/>
        <v>1</v>
      </c>
      <c r="I175" s="47">
        <f t="shared" si="29"/>
        <v>0.7</v>
      </c>
      <c r="J175" s="48">
        <f t="shared" si="30"/>
        <v>46278.58</v>
      </c>
    </row>
    <row r="176" spans="1:10" ht="37.5">
      <c r="A176" s="14">
        <v>162</v>
      </c>
      <c r="B176" s="42" t="s">
        <v>403</v>
      </c>
      <c r="C176" s="43" t="s">
        <v>753</v>
      </c>
      <c r="D176" s="44">
        <f t="shared" si="28"/>
        <v>22563.91</v>
      </c>
      <c r="E176" s="45">
        <v>1.24</v>
      </c>
      <c r="F176" s="46">
        <f t="shared" si="32"/>
        <v>0.7</v>
      </c>
      <c r="G176" s="45">
        <v>1</v>
      </c>
      <c r="H176" s="45">
        <f t="shared" si="31"/>
        <v>1</v>
      </c>
      <c r="I176" s="47">
        <f t="shared" si="29"/>
        <v>0.7</v>
      </c>
      <c r="J176" s="48">
        <f t="shared" si="30"/>
        <v>19585.47</v>
      </c>
    </row>
    <row r="177" spans="1:10">
      <c r="A177" s="14">
        <v>163</v>
      </c>
      <c r="B177" s="42" t="s">
        <v>404</v>
      </c>
      <c r="C177" s="43" t="s">
        <v>124</v>
      </c>
      <c r="D177" s="44">
        <f t="shared" si="28"/>
        <v>22563.91</v>
      </c>
      <c r="E177" s="45">
        <v>0.73</v>
      </c>
      <c r="F177" s="46">
        <f t="shared" si="32"/>
        <v>0.7</v>
      </c>
      <c r="G177" s="45">
        <v>1</v>
      </c>
      <c r="H177" s="45">
        <f t="shared" si="31"/>
        <v>1</v>
      </c>
      <c r="I177" s="47">
        <f t="shared" si="29"/>
        <v>0.7</v>
      </c>
      <c r="J177" s="48">
        <f t="shared" si="30"/>
        <v>11530.16</v>
      </c>
    </row>
    <row r="178" spans="1:10">
      <c r="A178" s="14">
        <v>164</v>
      </c>
      <c r="B178" s="42" t="s">
        <v>405</v>
      </c>
      <c r="C178" s="43" t="s">
        <v>125</v>
      </c>
      <c r="D178" s="44">
        <f t="shared" si="28"/>
        <v>22563.91</v>
      </c>
      <c r="E178" s="45">
        <v>0.99</v>
      </c>
      <c r="F178" s="46">
        <f t="shared" si="32"/>
        <v>0.7</v>
      </c>
      <c r="G178" s="45">
        <v>1</v>
      </c>
      <c r="H178" s="45">
        <f t="shared" si="31"/>
        <v>1</v>
      </c>
      <c r="I178" s="47">
        <f t="shared" si="29"/>
        <v>0.7</v>
      </c>
      <c r="J178" s="48">
        <f t="shared" si="30"/>
        <v>15636.79</v>
      </c>
    </row>
    <row r="179" spans="1:10">
      <c r="A179" s="14">
        <v>165</v>
      </c>
      <c r="B179" s="42" t="s">
        <v>406</v>
      </c>
      <c r="C179" s="43" t="s">
        <v>126</v>
      </c>
      <c r="D179" s="44">
        <f t="shared" si="28"/>
        <v>22563.91</v>
      </c>
      <c r="E179" s="45">
        <v>2.5099999999999998</v>
      </c>
      <c r="F179" s="46">
        <f t="shared" si="32"/>
        <v>0.7</v>
      </c>
      <c r="G179" s="45">
        <v>1</v>
      </c>
      <c r="H179" s="45">
        <f t="shared" si="31"/>
        <v>1</v>
      </c>
      <c r="I179" s="47">
        <f t="shared" si="29"/>
        <v>0.7</v>
      </c>
      <c r="J179" s="48">
        <f t="shared" si="30"/>
        <v>39644.79</v>
      </c>
    </row>
    <row r="180" spans="1:10">
      <c r="A180" s="14">
        <v>166</v>
      </c>
      <c r="B180" s="42" t="s">
        <v>407</v>
      </c>
      <c r="C180" s="43" t="s">
        <v>228</v>
      </c>
      <c r="D180" s="44">
        <f t="shared" si="28"/>
        <v>22563.91</v>
      </c>
      <c r="E180" s="45">
        <v>3.05</v>
      </c>
      <c r="F180" s="46">
        <f t="shared" si="32"/>
        <v>0.7</v>
      </c>
      <c r="G180" s="45">
        <v>1</v>
      </c>
      <c r="H180" s="45">
        <f t="shared" si="31"/>
        <v>1</v>
      </c>
      <c r="I180" s="47">
        <f t="shared" ref="I180:I196" si="35">ROUND(F180*G180*H180,6)</f>
        <v>0.7</v>
      </c>
      <c r="J180" s="48">
        <f t="shared" ref="J180:J196" si="36">ROUND(D180*E180*I180,2)</f>
        <v>48173.95</v>
      </c>
    </row>
    <row r="181" spans="1:10">
      <c r="A181" s="14">
        <v>167</v>
      </c>
      <c r="B181" s="42" t="s">
        <v>408</v>
      </c>
      <c r="C181" s="43" t="s">
        <v>229</v>
      </c>
      <c r="D181" s="44">
        <f t="shared" si="28"/>
        <v>22563.91</v>
      </c>
      <c r="E181" s="45">
        <v>3.21</v>
      </c>
      <c r="F181" s="46">
        <f t="shared" si="32"/>
        <v>0.7</v>
      </c>
      <c r="G181" s="45">
        <v>1</v>
      </c>
      <c r="H181" s="45">
        <f t="shared" si="31"/>
        <v>1</v>
      </c>
      <c r="I181" s="47">
        <f t="shared" si="35"/>
        <v>0.7</v>
      </c>
      <c r="J181" s="48">
        <f t="shared" si="36"/>
        <v>50701.11</v>
      </c>
    </row>
    <row r="182" spans="1:10">
      <c r="A182" s="14">
        <v>168</v>
      </c>
      <c r="B182" s="42" t="s">
        <v>409</v>
      </c>
      <c r="C182" s="43" t="s">
        <v>230</v>
      </c>
      <c r="D182" s="44">
        <f t="shared" si="28"/>
        <v>22563.91</v>
      </c>
      <c r="E182" s="45">
        <v>4.71</v>
      </c>
      <c r="F182" s="46">
        <f t="shared" si="32"/>
        <v>0.7</v>
      </c>
      <c r="G182" s="45">
        <v>1</v>
      </c>
      <c r="H182" s="45">
        <f t="shared" si="31"/>
        <v>1</v>
      </c>
      <c r="I182" s="47">
        <f t="shared" si="35"/>
        <v>0.7</v>
      </c>
      <c r="J182" s="48">
        <f t="shared" si="36"/>
        <v>74393.210000000006</v>
      </c>
    </row>
    <row r="183" spans="1:10">
      <c r="A183" s="14">
        <v>169</v>
      </c>
      <c r="B183" s="42" t="s">
        <v>410</v>
      </c>
      <c r="C183" s="43" t="s">
        <v>231</v>
      </c>
      <c r="D183" s="44">
        <f t="shared" si="28"/>
        <v>22563.91</v>
      </c>
      <c r="E183" s="45">
        <v>5.22</v>
      </c>
      <c r="F183" s="46">
        <f t="shared" si="32"/>
        <v>0.7</v>
      </c>
      <c r="G183" s="45">
        <v>1</v>
      </c>
      <c r="H183" s="45">
        <f t="shared" si="31"/>
        <v>1</v>
      </c>
      <c r="I183" s="47">
        <f t="shared" si="35"/>
        <v>0.7</v>
      </c>
      <c r="J183" s="48">
        <f t="shared" si="36"/>
        <v>82448.53</v>
      </c>
    </row>
    <row r="184" spans="1:10">
      <c r="A184" s="14">
        <v>170</v>
      </c>
      <c r="B184" s="42" t="s">
        <v>411</v>
      </c>
      <c r="C184" s="43" t="s">
        <v>232</v>
      </c>
      <c r="D184" s="44">
        <f t="shared" si="28"/>
        <v>22563.91</v>
      </c>
      <c r="E184" s="45">
        <v>8.11</v>
      </c>
      <c r="F184" s="46">
        <f t="shared" si="32"/>
        <v>0.7</v>
      </c>
      <c r="G184" s="45">
        <v>1</v>
      </c>
      <c r="H184" s="45">
        <f t="shared" si="31"/>
        <v>1</v>
      </c>
      <c r="I184" s="47">
        <f t="shared" si="35"/>
        <v>0.7</v>
      </c>
      <c r="J184" s="48">
        <f t="shared" si="36"/>
        <v>128095.32</v>
      </c>
    </row>
    <row r="185" spans="1:10">
      <c r="A185" s="14">
        <v>171</v>
      </c>
      <c r="B185" s="42" t="s">
        <v>412</v>
      </c>
      <c r="C185" s="43" t="s">
        <v>233</v>
      </c>
      <c r="D185" s="44">
        <f t="shared" si="28"/>
        <v>22563.91</v>
      </c>
      <c r="E185" s="45">
        <v>11.56</v>
      </c>
      <c r="F185" s="46">
        <f t="shared" si="32"/>
        <v>0.7</v>
      </c>
      <c r="G185" s="45">
        <v>1</v>
      </c>
      <c r="H185" s="45">
        <f t="shared" si="31"/>
        <v>1</v>
      </c>
      <c r="I185" s="47">
        <f t="shared" si="35"/>
        <v>0.7</v>
      </c>
      <c r="J185" s="48">
        <f t="shared" si="36"/>
        <v>182587.16</v>
      </c>
    </row>
    <row r="186" spans="1:10">
      <c r="A186" s="14">
        <v>172</v>
      </c>
      <c r="B186" s="42" t="s">
        <v>413</v>
      </c>
      <c r="C186" s="43" t="s">
        <v>234</v>
      </c>
      <c r="D186" s="44">
        <f t="shared" si="28"/>
        <v>22563.91</v>
      </c>
      <c r="E186" s="45">
        <v>14.55</v>
      </c>
      <c r="F186" s="46">
        <f t="shared" si="32"/>
        <v>0.7</v>
      </c>
      <c r="G186" s="45">
        <v>1</v>
      </c>
      <c r="H186" s="45">
        <f t="shared" si="31"/>
        <v>1</v>
      </c>
      <c r="I186" s="47">
        <f t="shared" si="35"/>
        <v>0.7</v>
      </c>
      <c r="J186" s="48">
        <f t="shared" si="36"/>
        <v>229813.42</v>
      </c>
    </row>
    <row r="187" spans="1:10">
      <c r="A187" s="14">
        <v>173</v>
      </c>
      <c r="B187" s="42" t="s">
        <v>414</v>
      </c>
      <c r="C187" s="43" t="s">
        <v>235</v>
      </c>
      <c r="D187" s="44">
        <f t="shared" si="28"/>
        <v>22563.91</v>
      </c>
      <c r="E187" s="45">
        <v>3.09</v>
      </c>
      <c r="F187" s="46">
        <f t="shared" si="32"/>
        <v>0.7</v>
      </c>
      <c r="G187" s="45">
        <v>1</v>
      </c>
      <c r="H187" s="45">
        <f t="shared" si="31"/>
        <v>1</v>
      </c>
      <c r="I187" s="47">
        <f t="shared" si="35"/>
        <v>0.7</v>
      </c>
      <c r="J187" s="48">
        <f t="shared" si="36"/>
        <v>48805.74</v>
      </c>
    </row>
    <row r="188" spans="1:10">
      <c r="A188" s="14">
        <v>174</v>
      </c>
      <c r="B188" s="42" t="s">
        <v>415</v>
      </c>
      <c r="C188" s="43" t="s">
        <v>236</v>
      </c>
      <c r="D188" s="44">
        <f t="shared" si="28"/>
        <v>22563.91</v>
      </c>
      <c r="E188" s="45">
        <v>6.32</v>
      </c>
      <c r="F188" s="46">
        <f t="shared" si="32"/>
        <v>0.7</v>
      </c>
      <c r="G188" s="45">
        <v>1</v>
      </c>
      <c r="H188" s="45">
        <f t="shared" si="31"/>
        <v>1</v>
      </c>
      <c r="I188" s="47">
        <f t="shared" si="35"/>
        <v>0.7</v>
      </c>
      <c r="J188" s="48">
        <f t="shared" si="36"/>
        <v>99822.74</v>
      </c>
    </row>
    <row r="189" spans="1:10">
      <c r="A189" s="14">
        <v>175</v>
      </c>
      <c r="B189" s="42" t="s">
        <v>416</v>
      </c>
      <c r="C189" s="43" t="s">
        <v>237</v>
      </c>
      <c r="D189" s="44">
        <f t="shared" si="28"/>
        <v>22563.91</v>
      </c>
      <c r="E189" s="45">
        <v>7.37</v>
      </c>
      <c r="F189" s="46">
        <f t="shared" ref="F189:F203" si="37">$F$12</f>
        <v>0.7</v>
      </c>
      <c r="G189" s="45">
        <v>1</v>
      </c>
      <c r="H189" s="45">
        <f t="shared" si="31"/>
        <v>1</v>
      </c>
      <c r="I189" s="47">
        <f t="shared" si="35"/>
        <v>0.7</v>
      </c>
      <c r="J189" s="48">
        <f t="shared" si="36"/>
        <v>116407.21</v>
      </c>
    </row>
    <row r="190" spans="1:10">
      <c r="A190" s="14">
        <v>176</v>
      </c>
      <c r="B190" s="42" t="s">
        <v>417</v>
      </c>
      <c r="C190" s="43" t="s">
        <v>238</v>
      </c>
      <c r="D190" s="44">
        <f t="shared" si="28"/>
        <v>22563.91</v>
      </c>
      <c r="E190" s="45">
        <v>9.92</v>
      </c>
      <c r="F190" s="46">
        <f t="shared" si="37"/>
        <v>0.7</v>
      </c>
      <c r="G190" s="45">
        <v>1</v>
      </c>
      <c r="H190" s="45">
        <f t="shared" si="31"/>
        <v>1</v>
      </c>
      <c r="I190" s="47">
        <f t="shared" si="35"/>
        <v>0.7</v>
      </c>
      <c r="J190" s="48">
        <f t="shared" si="36"/>
        <v>156683.79</v>
      </c>
    </row>
    <row r="191" spans="1:10">
      <c r="A191" s="14">
        <v>177</v>
      </c>
      <c r="B191" s="42" t="s">
        <v>418</v>
      </c>
      <c r="C191" s="43" t="s">
        <v>239</v>
      </c>
      <c r="D191" s="44">
        <f t="shared" si="28"/>
        <v>22563.91</v>
      </c>
      <c r="E191" s="45">
        <v>10.86</v>
      </c>
      <c r="F191" s="46">
        <f t="shared" si="37"/>
        <v>0.7</v>
      </c>
      <c r="G191" s="45">
        <v>1</v>
      </c>
      <c r="H191" s="45">
        <f t="shared" si="31"/>
        <v>1</v>
      </c>
      <c r="I191" s="47">
        <f t="shared" si="35"/>
        <v>0.7</v>
      </c>
      <c r="J191" s="48">
        <f t="shared" si="36"/>
        <v>171530.84</v>
      </c>
    </row>
    <row r="192" spans="1:10">
      <c r="A192" s="14">
        <v>178</v>
      </c>
      <c r="B192" s="42" t="s">
        <v>419</v>
      </c>
      <c r="C192" s="43" t="s">
        <v>240</v>
      </c>
      <c r="D192" s="44">
        <f t="shared" si="28"/>
        <v>22563.91</v>
      </c>
      <c r="E192" s="45">
        <v>15.9</v>
      </c>
      <c r="F192" s="46">
        <f t="shared" si="37"/>
        <v>0.7</v>
      </c>
      <c r="G192" s="45">
        <v>1</v>
      </c>
      <c r="H192" s="45">
        <f t="shared" si="31"/>
        <v>1</v>
      </c>
      <c r="I192" s="47">
        <f t="shared" si="35"/>
        <v>0.7</v>
      </c>
      <c r="J192" s="48">
        <f t="shared" si="36"/>
        <v>251136.32</v>
      </c>
    </row>
    <row r="193" spans="1:10">
      <c r="A193" s="14">
        <v>179</v>
      </c>
      <c r="B193" s="42" t="s">
        <v>420</v>
      </c>
      <c r="C193" s="43" t="s">
        <v>241</v>
      </c>
      <c r="D193" s="44">
        <f t="shared" si="28"/>
        <v>22563.91</v>
      </c>
      <c r="E193" s="45">
        <v>22.52</v>
      </c>
      <c r="F193" s="46">
        <f t="shared" si="37"/>
        <v>0.7</v>
      </c>
      <c r="G193" s="45">
        <v>1</v>
      </c>
      <c r="H193" s="45">
        <f t="shared" si="31"/>
        <v>1</v>
      </c>
      <c r="I193" s="47">
        <f t="shared" si="35"/>
        <v>0.7</v>
      </c>
      <c r="J193" s="48">
        <f t="shared" si="36"/>
        <v>355697.48</v>
      </c>
    </row>
    <row r="194" spans="1:10">
      <c r="A194" s="14">
        <v>180</v>
      </c>
      <c r="B194" s="42" t="s">
        <v>625</v>
      </c>
      <c r="C194" s="43" t="s">
        <v>112</v>
      </c>
      <c r="D194" s="44">
        <f t="shared" si="28"/>
        <v>22563.91</v>
      </c>
      <c r="E194" s="45">
        <v>4.2699999999999996</v>
      </c>
      <c r="F194" s="46">
        <f t="shared" si="37"/>
        <v>0.7</v>
      </c>
      <c r="G194" s="45">
        <v>1</v>
      </c>
      <c r="H194" s="45">
        <f t="shared" si="31"/>
        <v>1</v>
      </c>
      <c r="I194" s="47">
        <f t="shared" si="35"/>
        <v>0.7</v>
      </c>
      <c r="J194" s="48">
        <f t="shared" si="36"/>
        <v>67443.53</v>
      </c>
    </row>
    <row r="195" spans="1:10" ht="37.5">
      <c r="A195" s="14">
        <v>181</v>
      </c>
      <c r="B195" s="42" t="s">
        <v>626</v>
      </c>
      <c r="C195" s="43" t="s">
        <v>113</v>
      </c>
      <c r="D195" s="44">
        <f t="shared" si="28"/>
        <v>22563.91</v>
      </c>
      <c r="E195" s="45">
        <v>3.46</v>
      </c>
      <c r="F195" s="46">
        <f t="shared" si="37"/>
        <v>0.7</v>
      </c>
      <c r="G195" s="45">
        <v>1</v>
      </c>
      <c r="H195" s="45">
        <f t="shared" si="31"/>
        <v>1</v>
      </c>
      <c r="I195" s="47">
        <f t="shared" si="35"/>
        <v>0.7</v>
      </c>
      <c r="J195" s="48">
        <f t="shared" si="36"/>
        <v>54649.79</v>
      </c>
    </row>
    <row r="196" spans="1:10" ht="56.25">
      <c r="A196" s="14">
        <v>182</v>
      </c>
      <c r="B196" s="42" t="s">
        <v>627</v>
      </c>
      <c r="C196" s="43" t="s">
        <v>123</v>
      </c>
      <c r="D196" s="44">
        <f t="shared" si="28"/>
        <v>22563.91</v>
      </c>
      <c r="E196" s="45">
        <v>7.92</v>
      </c>
      <c r="F196" s="46">
        <f t="shared" si="37"/>
        <v>0.7</v>
      </c>
      <c r="G196" s="45">
        <v>1</v>
      </c>
      <c r="H196" s="45">
        <f t="shared" si="31"/>
        <v>1</v>
      </c>
      <c r="I196" s="47">
        <f t="shared" si="35"/>
        <v>0.7</v>
      </c>
      <c r="J196" s="48">
        <f t="shared" si="36"/>
        <v>125094.32</v>
      </c>
    </row>
    <row r="197" spans="1:10" ht="37.5">
      <c r="A197" s="14">
        <v>183</v>
      </c>
      <c r="B197" s="42" t="s">
        <v>421</v>
      </c>
      <c r="C197" s="43" t="s">
        <v>127</v>
      </c>
      <c r="D197" s="44">
        <f t="shared" si="28"/>
        <v>22563.91</v>
      </c>
      <c r="E197" s="45">
        <v>0.66</v>
      </c>
      <c r="F197" s="46">
        <f t="shared" si="37"/>
        <v>0.7</v>
      </c>
      <c r="G197" s="45">
        <f t="shared" ref="G197:G260" si="38">$G$11</f>
        <v>0.8</v>
      </c>
      <c r="H197" s="45">
        <f t="shared" si="31"/>
        <v>1</v>
      </c>
      <c r="I197" s="47">
        <f t="shared" si="29"/>
        <v>0.56000000000000005</v>
      </c>
      <c r="J197" s="48">
        <f t="shared" si="30"/>
        <v>8339.6200000000008</v>
      </c>
    </row>
    <row r="198" spans="1:10">
      <c r="A198" s="14">
        <v>184</v>
      </c>
      <c r="B198" s="42" t="s">
        <v>422</v>
      </c>
      <c r="C198" s="43" t="s">
        <v>128</v>
      </c>
      <c r="D198" s="44">
        <f t="shared" si="28"/>
        <v>22563.91</v>
      </c>
      <c r="E198" s="45">
        <v>0.47</v>
      </c>
      <c r="F198" s="46">
        <f t="shared" si="37"/>
        <v>0.7</v>
      </c>
      <c r="G198" s="45">
        <f t="shared" si="38"/>
        <v>0.8</v>
      </c>
      <c r="H198" s="45">
        <f t="shared" si="31"/>
        <v>1</v>
      </c>
      <c r="I198" s="47">
        <f t="shared" si="29"/>
        <v>0.56000000000000005</v>
      </c>
      <c r="J198" s="48">
        <f t="shared" si="30"/>
        <v>5938.82</v>
      </c>
    </row>
    <row r="199" spans="1:10">
      <c r="A199" s="14">
        <v>185</v>
      </c>
      <c r="B199" s="42" t="s">
        <v>423</v>
      </c>
      <c r="C199" s="43" t="s">
        <v>129</v>
      </c>
      <c r="D199" s="44">
        <f t="shared" si="28"/>
        <v>22563.91</v>
      </c>
      <c r="E199" s="45">
        <v>0.61</v>
      </c>
      <c r="F199" s="46">
        <f t="shared" si="37"/>
        <v>0.7</v>
      </c>
      <c r="G199" s="45">
        <f t="shared" si="38"/>
        <v>0.8</v>
      </c>
      <c r="H199" s="45">
        <f t="shared" si="31"/>
        <v>1</v>
      </c>
      <c r="I199" s="47">
        <f t="shared" si="29"/>
        <v>0.56000000000000005</v>
      </c>
      <c r="J199" s="48">
        <f t="shared" si="30"/>
        <v>7707.83</v>
      </c>
    </row>
    <row r="200" spans="1:10" ht="56.25">
      <c r="A200" s="14">
        <v>186</v>
      </c>
      <c r="B200" s="42" t="s">
        <v>424</v>
      </c>
      <c r="C200" s="43" t="s">
        <v>130</v>
      </c>
      <c r="D200" s="44">
        <f t="shared" si="28"/>
        <v>22563.91</v>
      </c>
      <c r="E200" s="45">
        <v>0.71</v>
      </c>
      <c r="F200" s="46">
        <f t="shared" si="37"/>
        <v>0.7</v>
      </c>
      <c r="G200" s="45">
        <f t="shared" si="38"/>
        <v>0.8</v>
      </c>
      <c r="H200" s="45">
        <f t="shared" si="31"/>
        <v>1</v>
      </c>
      <c r="I200" s="47">
        <f t="shared" si="29"/>
        <v>0.56000000000000005</v>
      </c>
      <c r="J200" s="48">
        <f t="shared" si="30"/>
        <v>8971.41</v>
      </c>
    </row>
    <row r="201" spans="1:10" ht="37.5">
      <c r="A201" s="14">
        <v>187</v>
      </c>
      <c r="B201" s="42" t="s">
        <v>425</v>
      </c>
      <c r="C201" s="43" t="s">
        <v>671</v>
      </c>
      <c r="D201" s="44">
        <f t="shared" si="28"/>
        <v>22563.91</v>
      </c>
      <c r="E201" s="45">
        <v>0.84</v>
      </c>
      <c r="F201" s="46">
        <f t="shared" si="37"/>
        <v>0.7</v>
      </c>
      <c r="G201" s="45">
        <f t="shared" si="38"/>
        <v>0.8</v>
      </c>
      <c r="H201" s="45">
        <f t="shared" si="31"/>
        <v>1</v>
      </c>
      <c r="I201" s="47">
        <f t="shared" si="29"/>
        <v>0.56000000000000005</v>
      </c>
      <c r="J201" s="48">
        <f t="shared" si="30"/>
        <v>10614.06</v>
      </c>
    </row>
    <row r="202" spans="1:10" ht="37.5">
      <c r="A202" s="14">
        <v>188</v>
      </c>
      <c r="B202" s="42" t="s">
        <v>426</v>
      </c>
      <c r="C202" s="43" t="s">
        <v>672</v>
      </c>
      <c r="D202" s="44">
        <f t="shared" si="28"/>
        <v>22563.91</v>
      </c>
      <c r="E202" s="45">
        <v>0.91</v>
      </c>
      <c r="F202" s="46">
        <f t="shared" si="37"/>
        <v>0.7</v>
      </c>
      <c r="G202" s="45">
        <f t="shared" si="38"/>
        <v>0.8</v>
      </c>
      <c r="H202" s="45">
        <f t="shared" si="31"/>
        <v>1</v>
      </c>
      <c r="I202" s="47">
        <f t="shared" si="29"/>
        <v>0.56000000000000005</v>
      </c>
      <c r="J202" s="48">
        <f t="shared" si="30"/>
        <v>11498.57</v>
      </c>
    </row>
    <row r="203" spans="1:10" ht="37.5">
      <c r="A203" s="14">
        <v>189</v>
      </c>
      <c r="B203" s="42" t="s">
        <v>427</v>
      </c>
      <c r="C203" s="43" t="s">
        <v>673</v>
      </c>
      <c r="D203" s="44">
        <f t="shared" si="28"/>
        <v>22563.91</v>
      </c>
      <c r="E203" s="45">
        <v>1.1000000000000001</v>
      </c>
      <c r="F203" s="46">
        <f t="shared" si="37"/>
        <v>0.7</v>
      </c>
      <c r="G203" s="45">
        <f t="shared" si="38"/>
        <v>0.8</v>
      </c>
      <c r="H203" s="45">
        <f t="shared" si="31"/>
        <v>1</v>
      </c>
      <c r="I203" s="47">
        <f t="shared" si="29"/>
        <v>0.56000000000000005</v>
      </c>
      <c r="J203" s="48">
        <f t="shared" si="30"/>
        <v>13899.37</v>
      </c>
    </row>
    <row r="204" spans="1:10" ht="37.5">
      <c r="A204" s="14">
        <v>190</v>
      </c>
      <c r="B204" s="42" t="s">
        <v>428</v>
      </c>
      <c r="C204" s="43" t="s">
        <v>674</v>
      </c>
      <c r="D204" s="44">
        <f t="shared" si="28"/>
        <v>22563.91</v>
      </c>
      <c r="E204" s="45">
        <v>1.35</v>
      </c>
      <c r="F204" s="46">
        <v>1</v>
      </c>
      <c r="G204" s="45">
        <f t="shared" si="38"/>
        <v>0.8</v>
      </c>
      <c r="H204" s="45">
        <f t="shared" si="31"/>
        <v>1</v>
      </c>
      <c r="I204" s="47">
        <f t="shared" si="29"/>
        <v>0.8</v>
      </c>
      <c r="J204" s="48">
        <f t="shared" si="30"/>
        <v>24369.02</v>
      </c>
    </row>
    <row r="205" spans="1:10" ht="37.5">
      <c r="A205" s="14">
        <v>191</v>
      </c>
      <c r="B205" s="42" t="s">
        <v>429</v>
      </c>
      <c r="C205" s="43" t="s">
        <v>675</v>
      </c>
      <c r="D205" s="44">
        <f t="shared" si="28"/>
        <v>22563.91</v>
      </c>
      <c r="E205" s="45">
        <v>1.96</v>
      </c>
      <c r="F205" s="46">
        <v>1</v>
      </c>
      <c r="G205" s="45">
        <f t="shared" si="38"/>
        <v>0.8</v>
      </c>
      <c r="H205" s="45">
        <f t="shared" si="31"/>
        <v>1</v>
      </c>
      <c r="I205" s="47">
        <f t="shared" si="29"/>
        <v>0.8</v>
      </c>
      <c r="J205" s="48">
        <f t="shared" si="30"/>
        <v>35380.21</v>
      </c>
    </row>
    <row r="206" spans="1:10">
      <c r="A206" s="14">
        <v>192</v>
      </c>
      <c r="B206" s="42" t="s">
        <v>430</v>
      </c>
      <c r="C206" s="43" t="s">
        <v>131</v>
      </c>
      <c r="D206" s="44">
        <f t="shared" si="28"/>
        <v>22563.91</v>
      </c>
      <c r="E206" s="45">
        <v>25</v>
      </c>
      <c r="F206" s="46">
        <v>1</v>
      </c>
      <c r="G206" s="45">
        <f t="shared" si="38"/>
        <v>0.8</v>
      </c>
      <c r="H206" s="45">
        <f t="shared" si="31"/>
        <v>1</v>
      </c>
      <c r="I206" s="47">
        <f t="shared" si="29"/>
        <v>0.8</v>
      </c>
      <c r="J206" s="48">
        <f t="shared" si="30"/>
        <v>451278.2</v>
      </c>
    </row>
    <row r="207" spans="1:10">
      <c r="A207" s="14">
        <v>193</v>
      </c>
      <c r="B207" s="42" t="s">
        <v>431</v>
      </c>
      <c r="C207" s="43" t="s">
        <v>676</v>
      </c>
      <c r="D207" s="44">
        <f t="shared" ref="D207:D270" si="39">$D$11</f>
        <v>22563.91</v>
      </c>
      <c r="E207" s="45">
        <v>0.49</v>
      </c>
      <c r="F207" s="46">
        <f>$F$12</f>
        <v>0.7</v>
      </c>
      <c r="G207" s="45">
        <f t="shared" si="38"/>
        <v>0.8</v>
      </c>
      <c r="H207" s="45">
        <f t="shared" si="31"/>
        <v>1</v>
      </c>
      <c r="I207" s="47">
        <f t="shared" si="29"/>
        <v>0.56000000000000005</v>
      </c>
      <c r="J207" s="48">
        <f t="shared" si="30"/>
        <v>6191.54</v>
      </c>
    </row>
    <row r="208" spans="1:10">
      <c r="A208" s="14">
        <v>194</v>
      </c>
      <c r="B208" s="42" t="s">
        <v>432</v>
      </c>
      <c r="C208" s="43" t="s">
        <v>677</v>
      </c>
      <c r="D208" s="44">
        <f t="shared" si="39"/>
        <v>22563.91</v>
      </c>
      <c r="E208" s="45">
        <v>0.79</v>
      </c>
      <c r="F208" s="46">
        <f>$F$12</f>
        <v>0.7</v>
      </c>
      <c r="G208" s="45">
        <f t="shared" si="38"/>
        <v>0.8</v>
      </c>
      <c r="H208" s="45">
        <f t="shared" si="31"/>
        <v>1</v>
      </c>
      <c r="I208" s="47">
        <f t="shared" si="29"/>
        <v>0.56000000000000005</v>
      </c>
      <c r="J208" s="48">
        <f t="shared" si="30"/>
        <v>9982.27</v>
      </c>
    </row>
    <row r="209" spans="1:10">
      <c r="A209" s="14">
        <v>195</v>
      </c>
      <c r="B209" s="42" t="s">
        <v>433</v>
      </c>
      <c r="C209" s="43" t="s">
        <v>678</v>
      </c>
      <c r="D209" s="44">
        <f t="shared" si="39"/>
        <v>22563.91</v>
      </c>
      <c r="E209" s="45">
        <v>1.07</v>
      </c>
      <c r="F209" s="46">
        <f>$F$12</f>
        <v>0.7</v>
      </c>
      <c r="G209" s="45">
        <f t="shared" si="38"/>
        <v>0.8</v>
      </c>
      <c r="H209" s="45">
        <f t="shared" si="31"/>
        <v>1</v>
      </c>
      <c r="I209" s="47">
        <f t="shared" si="29"/>
        <v>0.56000000000000005</v>
      </c>
      <c r="J209" s="48">
        <f t="shared" si="30"/>
        <v>13520.29</v>
      </c>
    </row>
    <row r="210" spans="1:10">
      <c r="A210" s="14">
        <v>196</v>
      </c>
      <c r="B210" s="42" t="s">
        <v>434</v>
      </c>
      <c r="C210" s="43" t="s">
        <v>679</v>
      </c>
      <c r="D210" s="44">
        <f t="shared" si="39"/>
        <v>22563.91</v>
      </c>
      <c r="E210" s="45">
        <v>1.19</v>
      </c>
      <c r="F210" s="46">
        <v>1</v>
      </c>
      <c r="G210" s="45">
        <f t="shared" si="38"/>
        <v>0.8</v>
      </c>
      <c r="H210" s="45">
        <f t="shared" si="31"/>
        <v>1</v>
      </c>
      <c r="I210" s="47">
        <f t="shared" si="29"/>
        <v>0.8</v>
      </c>
      <c r="J210" s="48">
        <f t="shared" si="30"/>
        <v>21480.84</v>
      </c>
    </row>
    <row r="211" spans="1:10">
      <c r="A211" s="14">
        <v>197</v>
      </c>
      <c r="B211" s="42" t="s">
        <v>435</v>
      </c>
      <c r="C211" s="43" t="s">
        <v>680</v>
      </c>
      <c r="D211" s="44">
        <f t="shared" si="39"/>
        <v>22563.91</v>
      </c>
      <c r="E211" s="45">
        <v>2.11</v>
      </c>
      <c r="F211" s="46">
        <v>1</v>
      </c>
      <c r="G211" s="45">
        <f t="shared" si="38"/>
        <v>0.8</v>
      </c>
      <c r="H211" s="45">
        <f t="shared" si="31"/>
        <v>1</v>
      </c>
      <c r="I211" s="47">
        <f t="shared" si="29"/>
        <v>0.8</v>
      </c>
      <c r="J211" s="48">
        <f t="shared" si="30"/>
        <v>38087.879999999997</v>
      </c>
    </row>
    <row r="212" spans="1:10">
      <c r="A212" s="14">
        <v>198</v>
      </c>
      <c r="B212" s="42" t="s">
        <v>436</v>
      </c>
      <c r="C212" s="43" t="s">
        <v>681</v>
      </c>
      <c r="D212" s="44">
        <f t="shared" si="39"/>
        <v>22563.91</v>
      </c>
      <c r="E212" s="45">
        <v>2.33</v>
      </c>
      <c r="F212" s="46">
        <v>1</v>
      </c>
      <c r="G212" s="45">
        <f t="shared" si="38"/>
        <v>0.8</v>
      </c>
      <c r="H212" s="45">
        <f t="shared" si="31"/>
        <v>1</v>
      </c>
      <c r="I212" s="47">
        <f t="shared" si="29"/>
        <v>0.8</v>
      </c>
      <c r="J212" s="48">
        <f t="shared" si="30"/>
        <v>42059.13</v>
      </c>
    </row>
    <row r="213" spans="1:10">
      <c r="A213" s="14">
        <v>199</v>
      </c>
      <c r="B213" s="42" t="s">
        <v>437</v>
      </c>
      <c r="C213" s="43" t="s">
        <v>132</v>
      </c>
      <c r="D213" s="44">
        <f t="shared" si="39"/>
        <v>22563.91</v>
      </c>
      <c r="E213" s="45">
        <v>0.51</v>
      </c>
      <c r="F213" s="46">
        <f t="shared" ref="F213:F241" si="40">$F$12</f>
        <v>0.7</v>
      </c>
      <c r="G213" s="45">
        <f t="shared" si="38"/>
        <v>0.8</v>
      </c>
      <c r="H213" s="45">
        <f t="shared" si="31"/>
        <v>1</v>
      </c>
      <c r="I213" s="47">
        <f t="shared" si="29"/>
        <v>0.56000000000000005</v>
      </c>
      <c r="J213" s="48">
        <f t="shared" si="30"/>
        <v>6444.25</v>
      </c>
    </row>
    <row r="214" spans="1:10">
      <c r="A214" s="14">
        <v>200</v>
      </c>
      <c r="B214" s="42" t="s">
        <v>438</v>
      </c>
      <c r="C214" s="43" t="s">
        <v>133</v>
      </c>
      <c r="D214" s="44">
        <f t="shared" si="39"/>
        <v>22563.91</v>
      </c>
      <c r="E214" s="45">
        <v>0.66</v>
      </c>
      <c r="F214" s="46">
        <f t="shared" si="40"/>
        <v>0.7</v>
      </c>
      <c r="G214" s="45">
        <f t="shared" si="38"/>
        <v>0.8</v>
      </c>
      <c r="H214" s="45">
        <f t="shared" si="31"/>
        <v>1</v>
      </c>
      <c r="I214" s="47">
        <f t="shared" si="29"/>
        <v>0.56000000000000005</v>
      </c>
      <c r="J214" s="48">
        <f t="shared" si="30"/>
        <v>8339.6200000000008</v>
      </c>
    </row>
    <row r="215" spans="1:10">
      <c r="A215" s="14">
        <v>201</v>
      </c>
      <c r="B215" s="42" t="s">
        <v>439</v>
      </c>
      <c r="C215" s="43" t="s">
        <v>134</v>
      </c>
      <c r="D215" s="44">
        <f t="shared" si="39"/>
        <v>22563.91</v>
      </c>
      <c r="E215" s="45">
        <v>1.1100000000000001</v>
      </c>
      <c r="F215" s="46">
        <f t="shared" si="40"/>
        <v>0.7</v>
      </c>
      <c r="G215" s="45">
        <f t="shared" si="38"/>
        <v>0.8</v>
      </c>
      <c r="H215" s="45">
        <f t="shared" si="31"/>
        <v>1</v>
      </c>
      <c r="I215" s="47">
        <f t="shared" si="29"/>
        <v>0.56000000000000005</v>
      </c>
      <c r="J215" s="48">
        <f t="shared" si="30"/>
        <v>14025.73</v>
      </c>
    </row>
    <row r="216" spans="1:10">
      <c r="A216" s="14">
        <v>202</v>
      </c>
      <c r="B216" s="42" t="s">
        <v>440</v>
      </c>
      <c r="C216" s="43" t="s">
        <v>135</v>
      </c>
      <c r="D216" s="44">
        <f t="shared" si="39"/>
        <v>22563.91</v>
      </c>
      <c r="E216" s="45">
        <v>0.39</v>
      </c>
      <c r="F216" s="46">
        <f t="shared" si="40"/>
        <v>0.7</v>
      </c>
      <c r="G216" s="45">
        <f t="shared" si="38"/>
        <v>0.8</v>
      </c>
      <c r="H216" s="45">
        <f t="shared" si="31"/>
        <v>1</v>
      </c>
      <c r="I216" s="47">
        <f t="shared" si="29"/>
        <v>0.56000000000000005</v>
      </c>
      <c r="J216" s="48">
        <f t="shared" si="30"/>
        <v>4927.96</v>
      </c>
    </row>
    <row r="217" spans="1:10">
      <c r="A217" s="14">
        <v>203</v>
      </c>
      <c r="B217" s="42" t="s">
        <v>441</v>
      </c>
      <c r="C217" s="43" t="s">
        <v>136</v>
      </c>
      <c r="D217" s="44">
        <f t="shared" si="39"/>
        <v>22563.91</v>
      </c>
      <c r="E217" s="45">
        <v>1.85</v>
      </c>
      <c r="F217" s="46">
        <f t="shared" si="40"/>
        <v>0.7</v>
      </c>
      <c r="G217" s="45">
        <f t="shared" si="38"/>
        <v>0.8</v>
      </c>
      <c r="H217" s="45">
        <f t="shared" si="31"/>
        <v>1</v>
      </c>
      <c r="I217" s="47">
        <f t="shared" si="29"/>
        <v>0.56000000000000005</v>
      </c>
      <c r="J217" s="48">
        <f t="shared" si="30"/>
        <v>23376.21</v>
      </c>
    </row>
    <row r="218" spans="1:10">
      <c r="A218" s="14">
        <v>204</v>
      </c>
      <c r="B218" s="42" t="s">
        <v>442</v>
      </c>
      <c r="C218" s="43" t="s">
        <v>137</v>
      </c>
      <c r="D218" s="44">
        <f t="shared" si="39"/>
        <v>22563.91</v>
      </c>
      <c r="E218" s="45">
        <v>2.12</v>
      </c>
      <c r="F218" s="46">
        <f t="shared" si="40"/>
        <v>0.7</v>
      </c>
      <c r="G218" s="45">
        <f t="shared" si="38"/>
        <v>0.8</v>
      </c>
      <c r="H218" s="45">
        <f t="shared" si="31"/>
        <v>1</v>
      </c>
      <c r="I218" s="47">
        <f t="shared" si="29"/>
        <v>0.56000000000000005</v>
      </c>
      <c r="J218" s="48">
        <f t="shared" si="30"/>
        <v>26787.87</v>
      </c>
    </row>
    <row r="219" spans="1:10">
      <c r="A219" s="14">
        <v>205</v>
      </c>
      <c r="B219" s="42" t="s">
        <v>443</v>
      </c>
      <c r="C219" s="43" t="s">
        <v>138</v>
      </c>
      <c r="D219" s="44">
        <f t="shared" si="39"/>
        <v>22563.91</v>
      </c>
      <c r="E219" s="45">
        <v>0.85</v>
      </c>
      <c r="F219" s="46">
        <f t="shared" si="40"/>
        <v>0.7</v>
      </c>
      <c r="G219" s="45">
        <f t="shared" si="38"/>
        <v>0.8</v>
      </c>
      <c r="H219" s="45">
        <f t="shared" si="31"/>
        <v>1</v>
      </c>
      <c r="I219" s="47">
        <f t="shared" si="29"/>
        <v>0.56000000000000005</v>
      </c>
      <c r="J219" s="48">
        <f t="shared" si="30"/>
        <v>10740.42</v>
      </c>
    </row>
    <row r="220" spans="1:10" ht="37.5">
      <c r="A220" s="14">
        <v>206</v>
      </c>
      <c r="B220" s="42" t="s">
        <v>444</v>
      </c>
      <c r="C220" s="43" t="s">
        <v>139</v>
      </c>
      <c r="D220" s="44">
        <f t="shared" si="39"/>
        <v>22563.91</v>
      </c>
      <c r="E220" s="45">
        <v>2.48</v>
      </c>
      <c r="F220" s="46">
        <f t="shared" si="40"/>
        <v>0.7</v>
      </c>
      <c r="G220" s="45">
        <f t="shared" si="38"/>
        <v>0.8</v>
      </c>
      <c r="H220" s="45">
        <f t="shared" si="31"/>
        <v>1</v>
      </c>
      <c r="I220" s="47">
        <f t="shared" si="29"/>
        <v>0.56000000000000005</v>
      </c>
      <c r="J220" s="48">
        <f t="shared" si="30"/>
        <v>31336.76</v>
      </c>
    </row>
    <row r="221" spans="1:10" ht="37.5">
      <c r="A221" s="14">
        <v>207</v>
      </c>
      <c r="B221" s="42" t="s">
        <v>445</v>
      </c>
      <c r="C221" s="43" t="s">
        <v>682</v>
      </c>
      <c r="D221" s="44">
        <f t="shared" si="39"/>
        <v>22563.91</v>
      </c>
      <c r="E221" s="45">
        <v>0.91</v>
      </c>
      <c r="F221" s="46">
        <f t="shared" si="40"/>
        <v>0.7</v>
      </c>
      <c r="G221" s="45">
        <f t="shared" si="38"/>
        <v>0.8</v>
      </c>
      <c r="H221" s="45">
        <f t="shared" si="31"/>
        <v>1</v>
      </c>
      <c r="I221" s="47">
        <f t="shared" si="29"/>
        <v>0.56000000000000005</v>
      </c>
      <c r="J221" s="48">
        <f>ROUND(D221*E221*I221,2)</f>
        <v>11498.57</v>
      </c>
    </row>
    <row r="222" spans="1:10">
      <c r="A222" s="14">
        <v>208</v>
      </c>
      <c r="B222" s="42" t="s">
        <v>446</v>
      </c>
      <c r="C222" s="43" t="s">
        <v>140</v>
      </c>
      <c r="D222" s="44">
        <f t="shared" si="39"/>
        <v>22563.91</v>
      </c>
      <c r="E222" s="45">
        <v>1.28</v>
      </c>
      <c r="F222" s="46">
        <f t="shared" si="40"/>
        <v>0.7</v>
      </c>
      <c r="G222" s="45">
        <f t="shared" si="38"/>
        <v>0.8</v>
      </c>
      <c r="H222" s="45">
        <f t="shared" si="31"/>
        <v>1</v>
      </c>
      <c r="I222" s="47">
        <f t="shared" si="29"/>
        <v>0.56000000000000005</v>
      </c>
      <c r="J222" s="48">
        <f t="shared" si="30"/>
        <v>16173.81</v>
      </c>
    </row>
    <row r="223" spans="1:10">
      <c r="A223" s="14">
        <v>209</v>
      </c>
      <c r="B223" s="42" t="s">
        <v>447</v>
      </c>
      <c r="C223" s="43" t="s">
        <v>141</v>
      </c>
      <c r="D223" s="44">
        <f t="shared" si="39"/>
        <v>22563.91</v>
      </c>
      <c r="E223" s="45">
        <v>1.1100000000000001</v>
      </c>
      <c r="F223" s="46">
        <f t="shared" si="40"/>
        <v>0.7</v>
      </c>
      <c r="G223" s="45">
        <f t="shared" si="38"/>
        <v>0.8</v>
      </c>
      <c r="H223" s="45">
        <f t="shared" si="31"/>
        <v>1</v>
      </c>
      <c r="I223" s="47">
        <f t="shared" si="29"/>
        <v>0.56000000000000005</v>
      </c>
      <c r="J223" s="48">
        <f t="shared" si="30"/>
        <v>14025.73</v>
      </c>
    </row>
    <row r="224" spans="1:10">
      <c r="A224" s="14">
        <v>210</v>
      </c>
      <c r="B224" s="42" t="s">
        <v>448</v>
      </c>
      <c r="C224" s="43" t="s">
        <v>142</v>
      </c>
      <c r="D224" s="44">
        <f t="shared" si="39"/>
        <v>22563.91</v>
      </c>
      <c r="E224" s="45">
        <v>1.25</v>
      </c>
      <c r="F224" s="46">
        <f t="shared" si="40"/>
        <v>0.7</v>
      </c>
      <c r="G224" s="45">
        <f t="shared" si="38"/>
        <v>0.8</v>
      </c>
      <c r="H224" s="45">
        <f t="shared" si="31"/>
        <v>1</v>
      </c>
      <c r="I224" s="47">
        <f t="shared" si="29"/>
        <v>0.56000000000000005</v>
      </c>
      <c r="J224" s="48">
        <f t="shared" si="30"/>
        <v>15794.74</v>
      </c>
    </row>
    <row r="225" spans="1:10">
      <c r="A225" s="14">
        <v>211</v>
      </c>
      <c r="B225" s="42" t="s">
        <v>449</v>
      </c>
      <c r="C225" s="43" t="s">
        <v>143</v>
      </c>
      <c r="D225" s="44">
        <f t="shared" si="39"/>
        <v>22563.91</v>
      </c>
      <c r="E225" s="45">
        <v>1.78</v>
      </c>
      <c r="F225" s="46">
        <f t="shared" si="40"/>
        <v>0.7</v>
      </c>
      <c r="G225" s="45">
        <f t="shared" si="38"/>
        <v>0.8</v>
      </c>
      <c r="H225" s="45">
        <f t="shared" si="31"/>
        <v>1</v>
      </c>
      <c r="I225" s="47">
        <f t="shared" ref="I225:I288" si="41">ROUND(F225*G225*H225,6)</f>
        <v>0.56000000000000005</v>
      </c>
      <c r="J225" s="48">
        <f t="shared" ref="J225:J288" si="42">ROUND(D225*E225*I225,2)</f>
        <v>22491.71</v>
      </c>
    </row>
    <row r="226" spans="1:10">
      <c r="A226" s="14">
        <v>212</v>
      </c>
      <c r="B226" s="42" t="s">
        <v>450</v>
      </c>
      <c r="C226" s="43" t="s">
        <v>144</v>
      </c>
      <c r="D226" s="44">
        <f t="shared" si="39"/>
        <v>22563.91</v>
      </c>
      <c r="E226" s="45">
        <v>1.67</v>
      </c>
      <c r="F226" s="46">
        <f t="shared" si="40"/>
        <v>0.7</v>
      </c>
      <c r="G226" s="45">
        <f t="shared" si="38"/>
        <v>0.8</v>
      </c>
      <c r="H226" s="45">
        <f t="shared" ref="H226:H289" si="43">$H$11</f>
        <v>1</v>
      </c>
      <c r="I226" s="47">
        <f t="shared" si="41"/>
        <v>0.56000000000000005</v>
      </c>
      <c r="J226" s="48">
        <f t="shared" si="42"/>
        <v>21101.77</v>
      </c>
    </row>
    <row r="227" spans="1:10">
      <c r="A227" s="14">
        <v>213</v>
      </c>
      <c r="B227" s="42" t="s">
        <v>451</v>
      </c>
      <c r="C227" s="43" t="s">
        <v>145</v>
      </c>
      <c r="D227" s="44">
        <f t="shared" si="39"/>
        <v>22563.91</v>
      </c>
      <c r="E227" s="45">
        <v>0.87</v>
      </c>
      <c r="F227" s="46">
        <f t="shared" si="40"/>
        <v>0.7</v>
      </c>
      <c r="G227" s="45">
        <f t="shared" si="38"/>
        <v>0.8</v>
      </c>
      <c r="H227" s="45">
        <f t="shared" si="43"/>
        <v>1</v>
      </c>
      <c r="I227" s="47">
        <f t="shared" si="41"/>
        <v>0.56000000000000005</v>
      </c>
      <c r="J227" s="48">
        <f t="shared" si="42"/>
        <v>10993.14</v>
      </c>
    </row>
    <row r="228" spans="1:10">
      <c r="A228" s="14">
        <v>214</v>
      </c>
      <c r="B228" s="42" t="s">
        <v>452</v>
      </c>
      <c r="C228" s="43" t="s">
        <v>146</v>
      </c>
      <c r="D228" s="44">
        <f t="shared" si="39"/>
        <v>22563.91</v>
      </c>
      <c r="E228" s="45">
        <v>1.57</v>
      </c>
      <c r="F228" s="46">
        <f t="shared" si="40"/>
        <v>0.7</v>
      </c>
      <c r="G228" s="45">
        <f t="shared" si="38"/>
        <v>0.8</v>
      </c>
      <c r="H228" s="45">
        <f t="shared" si="43"/>
        <v>1</v>
      </c>
      <c r="I228" s="47">
        <f t="shared" si="41"/>
        <v>0.56000000000000005</v>
      </c>
      <c r="J228" s="48">
        <f t="shared" si="42"/>
        <v>19838.189999999999</v>
      </c>
    </row>
    <row r="229" spans="1:10" ht="37.5">
      <c r="A229" s="14">
        <v>215</v>
      </c>
      <c r="B229" s="42" t="s">
        <v>453</v>
      </c>
      <c r="C229" s="43" t="s">
        <v>147</v>
      </c>
      <c r="D229" s="44">
        <f t="shared" si="39"/>
        <v>22563.91</v>
      </c>
      <c r="E229" s="45">
        <v>0.85</v>
      </c>
      <c r="F229" s="46">
        <f t="shared" si="40"/>
        <v>0.7</v>
      </c>
      <c r="G229" s="45">
        <f t="shared" si="38"/>
        <v>0.8</v>
      </c>
      <c r="H229" s="45">
        <f t="shared" si="43"/>
        <v>1</v>
      </c>
      <c r="I229" s="47">
        <f t="shared" si="41"/>
        <v>0.56000000000000005</v>
      </c>
      <c r="J229" s="48">
        <f t="shared" si="42"/>
        <v>10740.42</v>
      </c>
    </row>
    <row r="230" spans="1:10">
      <c r="A230" s="14">
        <v>216</v>
      </c>
      <c r="B230" s="42" t="s">
        <v>454</v>
      </c>
      <c r="C230" s="43" t="s">
        <v>148</v>
      </c>
      <c r="D230" s="44">
        <f t="shared" si="39"/>
        <v>22563.91</v>
      </c>
      <c r="E230" s="45">
        <v>1.32</v>
      </c>
      <c r="F230" s="46">
        <f t="shared" si="40"/>
        <v>0.7</v>
      </c>
      <c r="G230" s="45">
        <f t="shared" si="38"/>
        <v>0.8</v>
      </c>
      <c r="H230" s="45">
        <f t="shared" si="43"/>
        <v>1</v>
      </c>
      <c r="I230" s="47">
        <f t="shared" si="41"/>
        <v>0.56000000000000005</v>
      </c>
      <c r="J230" s="48">
        <f t="shared" si="42"/>
        <v>16679.240000000002</v>
      </c>
    </row>
    <row r="231" spans="1:10">
      <c r="A231" s="14">
        <v>217</v>
      </c>
      <c r="B231" s="42" t="s">
        <v>455</v>
      </c>
      <c r="C231" s="43" t="s">
        <v>149</v>
      </c>
      <c r="D231" s="44">
        <f t="shared" si="39"/>
        <v>22563.91</v>
      </c>
      <c r="E231" s="45">
        <v>1.05</v>
      </c>
      <c r="F231" s="46">
        <f t="shared" si="40"/>
        <v>0.7</v>
      </c>
      <c r="G231" s="45">
        <f t="shared" si="38"/>
        <v>0.8</v>
      </c>
      <c r="H231" s="45">
        <f t="shared" si="43"/>
        <v>1</v>
      </c>
      <c r="I231" s="47">
        <f t="shared" si="41"/>
        <v>0.56000000000000005</v>
      </c>
      <c r="J231" s="48">
        <f t="shared" si="42"/>
        <v>13267.58</v>
      </c>
    </row>
    <row r="232" spans="1:10">
      <c r="A232" s="14">
        <v>218</v>
      </c>
      <c r="B232" s="42" t="s">
        <v>456</v>
      </c>
      <c r="C232" s="43" t="s">
        <v>683</v>
      </c>
      <c r="D232" s="44">
        <f t="shared" si="39"/>
        <v>22563.91</v>
      </c>
      <c r="E232" s="45">
        <v>1.01</v>
      </c>
      <c r="F232" s="46">
        <f t="shared" si="40"/>
        <v>0.7</v>
      </c>
      <c r="G232" s="45">
        <f t="shared" si="38"/>
        <v>0.8</v>
      </c>
      <c r="H232" s="45">
        <f t="shared" si="43"/>
        <v>1</v>
      </c>
      <c r="I232" s="47">
        <f t="shared" si="41"/>
        <v>0.56000000000000005</v>
      </c>
      <c r="J232" s="48">
        <f t="shared" si="42"/>
        <v>12762.15</v>
      </c>
    </row>
    <row r="233" spans="1:10">
      <c r="A233" s="14">
        <v>219</v>
      </c>
      <c r="B233" s="42" t="s">
        <v>457</v>
      </c>
      <c r="C233" s="43" t="s">
        <v>684</v>
      </c>
      <c r="D233" s="44">
        <f t="shared" si="39"/>
        <v>22563.91</v>
      </c>
      <c r="E233" s="45">
        <v>2.11</v>
      </c>
      <c r="F233" s="46">
        <f t="shared" si="40"/>
        <v>0.7</v>
      </c>
      <c r="G233" s="45">
        <f t="shared" si="38"/>
        <v>0.8</v>
      </c>
      <c r="H233" s="45">
        <f t="shared" si="43"/>
        <v>1</v>
      </c>
      <c r="I233" s="47">
        <f t="shared" si="41"/>
        <v>0.56000000000000005</v>
      </c>
      <c r="J233" s="48">
        <f t="shared" si="42"/>
        <v>26661.52</v>
      </c>
    </row>
    <row r="234" spans="1:10">
      <c r="A234" s="14">
        <v>220</v>
      </c>
      <c r="B234" s="42" t="s">
        <v>458</v>
      </c>
      <c r="C234" s="43" t="s">
        <v>685</v>
      </c>
      <c r="D234" s="44">
        <f t="shared" si="39"/>
        <v>22563.91</v>
      </c>
      <c r="E234" s="45">
        <v>3.97</v>
      </c>
      <c r="F234" s="46">
        <f t="shared" si="40"/>
        <v>0.7</v>
      </c>
      <c r="G234" s="45">
        <f t="shared" si="38"/>
        <v>0.8</v>
      </c>
      <c r="H234" s="45">
        <f t="shared" si="43"/>
        <v>1</v>
      </c>
      <c r="I234" s="47">
        <f t="shared" si="41"/>
        <v>0.56000000000000005</v>
      </c>
      <c r="J234" s="48">
        <f t="shared" si="42"/>
        <v>50164.08</v>
      </c>
    </row>
    <row r="235" spans="1:10">
      <c r="A235" s="14">
        <v>221</v>
      </c>
      <c r="B235" s="42" t="s">
        <v>459</v>
      </c>
      <c r="C235" s="43" t="s">
        <v>686</v>
      </c>
      <c r="D235" s="44">
        <f t="shared" si="39"/>
        <v>22563.91</v>
      </c>
      <c r="E235" s="45">
        <v>4.3099999999999996</v>
      </c>
      <c r="F235" s="46">
        <f t="shared" si="40"/>
        <v>0.7</v>
      </c>
      <c r="G235" s="45">
        <f t="shared" si="38"/>
        <v>0.8</v>
      </c>
      <c r="H235" s="45">
        <f t="shared" si="43"/>
        <v>1</v>
      </c>
      <c r="I235" s="47">
        <f t="shared" si="41"/>
        <v>0.56000000000000005</v>
      </c>
      <c r="J235" s="48">
        <f t="shared" si="42"/>
        <v>54460.25</v>
      </c>
    </row>
    <row r="236" spans="1:10">
      <c r="A236" s="14">
        <v>222</v>
      </c>
      <c r="B236" s="42" t="s">
        <v>460</v>
      </c>
      <c r="C236" s="43" t="s">
        <v>687</v>
      </c>
      <c r="D236" s="44">
        <f t="shared" si="39"/>
        <v>22563.91</v>
      </c>
      <c r="E236" s="45">
        <v>1.2</v>
      </c>
      <c r="F236" s="46">
        <f t="shared" si="40"/>
        <v>0.7</v>
      </c>
      <c r="G236" s="45">
        <f t="shared" si="38"/>
        <v>0.8</v>
      </c>
      <c r="H236" s="45">
        <f t="shared" si="43"/>
        <v>1</v>
      </c>
      <c r="I236" s="47">
        <f t="shared" si="41"/>
        <v>0.56000000000000005</v>
      </c>
      <c r="J236" s="48">
        <f t="shared" si="42"/>
        <v>15162.95</v>
      </c>
    </row>
    <row r="237" spans="1:10">
      <c r="A237" s="14">
        <v>223</v>
      </c>
      <c r="B237" s="42" t="s">
        <v>461</v>
      </c>
      <c r="C237" s="43" t="s">
        <v>688</v>
      </c>
      <c r="D237" s="44">
        <f t="shared" si="39"/>
        <v>22563.91</v>
      </c>
      <c r="E237" s="45">
        <v>2.37</v>
      </c>
      <c r="F237" s="46">
        <f t="shared" si="40"/>
        <v>0.7</v>
      </c>
      <c r="G237" s="45">
        <f t="shared" si="38"/>
        <v>0.8</v>
      </c>
      <c r="H237" s="45">
        <f t="shared" si="43"/>
        <v>1</v>
      </c>
      <c r="I237" s="47">
        <f t="shared" si="41"/>
        <v>0.56000000000000005</v>
      </c>
      <c r="J237" s="48">
        <f t="shared" si="42"/>
        <v>29946.82</v>
      </c>
    </row>
    <row r="238" spans="1:10">
      <c r="A238" s="14">
        <v>224</v>
      </c>
      <c r="B238" s="42" t="s">
        <v>462</v>
      </c>
      <c r="C238" s="43" t="s">
        <v>689</v>
      </c>
      <c r="D238" s="44">
        <f t="shared" si="39"/>
        <v>22563.91</v>
      </c>
      <c r="E238" s="45">
        <v>4.13</v>
      </c>
      <c r="F238" s="46">
        <f t="shared" si="40"/>
        <v>0.7</v>
      </c>
      <c r="G238" s="45">
        <f t="shared" si="38"/>
        <v>0.8</v>
      </c>
      <c r="H238" s="45">
        <f t="shared" si="43"/>
        <v>1</v>
      </c>
      <c r="I238" s="47">
        <f t="shared" si="41"/>
        <v>0.56000000000000005</v>
      </c>
      <c r="J238" s="48">
        <f t="shared" si="42"/>
        <v>52185.81</v>
      </c>
    </row>
    <row r="239" spans="1:10">
      <c r="A239" s="14">
        <v>225</v>
      </c>
      <c r="B239" s="42" t="s">
        <v>463</v>
      </c>
      <c r="C239" s="43" t="s">
        <v>690</v>
      </c>
      <c r="D239" s="44">
        <f t="shared" si="39"/>
        <v>22563.91</v>
      </c>
      <c r="E239" s="45">
        <v>6.08</v>
      </c>
      <c r="F239" s="46">
        <f t="shared" si="40"/>
        <v>0.7</v>
      </c>
      <c r="G239" s="45">
        <f t="shared" si="38"/>
        <v>0.8</v>
      </c>
      <c r="H239" s="45">
        <f t="shared" si="43"/>
        <v>1</v>
      </c>
      <c r="I239" s="47">
        <f t="shared" si="41"/>
        <v>0.56000000000000005</v>
      </c>
      <c r="J239" s="48">
        <f t="shared" si="42"/>
        <v>76825.600000000006</v>
      </c>
    </row>
    <row r="240" spans="1:10">
      <c r="A240" s="14">
        <v>226</v>
      </c>
      <c r="B240" s="42" t="s">
        <v>464</v>
      </c>
      <c r="C240" s="43" t="s">
        <v>691</v>
      </c>
      <c r="D240" s="44">
        <f t="shared" si="39"/>
        <v>22563.91</v>
      </c>
      <c r="E240" s="45">
        <v>7.12</v>
      </c>
      <c r="F240" s="46">
        <f t="shared" si="40"/>
        <v>0.7</v>
      </c>
      <c r="G240" s="45">
        <f t="shared" si="38"/>
        <v>0.8</v>
      </c>
      <c r="H240" s="45">
        <f t="shared" si="43"/>
        <v>1</v>
      </c>
      <c r="I240" s="47">
        <f t="shared" si="41"/>
        <v>0.56000000000000005</v>
      </c>
      <c r="J240" s="48">
        <f t="shared" si="42"/>
        <v>89966.82</v>
      </c>
    </row>
    <row r="241" spans="1:10" ht="37.5">
      <c r="A241" s="14">
        <v>227</v>
      </c>
      <c r="B241" s="42" t="s">
        <v>465</v>
      </c>
      <c r="C241" s="43" t="s">
        <v>150</v>
      </c>
      <c r="D241" s="44">
        <f t="shared" si="39"/>
        <v>22563.91</v>
      </c>
      <c r="E241" s="45">
        <v>0.79</v>
      </c>
      <c r="F241" s="46">
        <f t="shared" si="40"/>
        <v>0.7</v>
      </c>
      <c r="G241" s="45">
        <f t="shared" si="38"/>
        <v>0.8</v>
      </c>
      <c r="H241" s="45">
        <f t="shared" si="43"/>
        <v>1</v>
      </c>
      <c r="I241" s="47">
        <f t="shared" si="41"/>
        <v>0.56000000000000005</v>
      </c>
      <c r="J241" s="48">
        <f t="shared" si="42"/>
        <v>9982.27</v>
      </c>
    </row>
    <row r="242" spans="1:10" ht="37.5">
      <c r="A242" s="14">
        <v>228</v>
      </c>
      <c r="B242" s="42" t="s">
        <v>466</v>
      </c>
      <c r="C242" s="43" t="s">
        <v>151</v>
      </c>
      <c r="D242" s="44">
        <f t="shared" si="39"/>
        <v>22563.91</v>
      </c>
      <c r="E242" s="45">
        <v>0.74</v>
      </c>
      <c r="F242" s="46">
        <v>1</v>
      </c>
      <c r="G242" s="45">
        <f t="shared" si="38"/>
        <v>0.8</v>
      </c>
      <c r="H242" s="45">
        <f t="shared" si="43"/>
        <v>1</v>
      </c>
      <c r="I242" s="47">
        <f t="shared" si="41"/>
        <v>0.8</v>
      </c>
      <c r="J242" s="48">
        <f t="shared" si="42"/>
        <v>13357.83</v>
      </c>
    </row>
    <row r="243" spans="1:10" ht="37.5">
      <c r="A243" s="14">
        <v>229</v>
      </c>
      <c r="B243" s="42" t="s">
        <v>467</v>
      </c>
      <c r="C243" s="43" t="s">
        <v>152</v>
      </c>
      <c r="D243" s="44">
        <f t="shared" si="39"/>
        <v>22563.91</v>
      </c>
      <c r="E243" s="45">
        <v>0.69</v>
      </c>
      <c r="F243" s="46">
        <f>$F$12</f>
        <v>0.7</v>
      </c>
      <c r="G243" s="45">
        <f t="shared" si="38"/>
        <v>0.8</v>
      </c>
      <c r="H243" s="45">
        <f t="shared" si="43"/>
        <v>1</v>
      </c>
      <c r="I243" s="47">
        <f t="shared" si="41"/>
        <v>0.56000000000000005</v>
      </c>
      <c r="J243" s="48">
        <f t="shared" si="42"/>
        <v>8718.69</v>
      </c>
    </row>
    <row r="244" spans="1:10">
      <c r="A244" s="14">
        <v>230</v>
      </c>
      <c r="B244" s="42" t="s">
        <v>468</v>
      </c>
      <c r="C244" s="43" t="s">
        <v>153</v>
      </c>
      <c r="D244" s="44">
        <f t="shared" si="39"/>
        <v>22563.91</v>
      </c>
      <c r="E244" s="45">
        <v>0.72</v>
      </c>
      <c r="F244" s="46">
        <v>1</v>
      </c>
      <c r="G244" s="45">
        <f t="shared" si="38"/>
        <v>0.8</v>
      </c>
      <c r="H244" s="45">
        <f t="shared" si="43"/>
        <v>1</v>
      </c>
      <c r="I244" s="47">
        <f t="shared" si="41"/>
        <v>0.8</v>
      </c>
      <c r="J244" s="48">
        <f t="shared" si="42"/>
        <v>12996.81</v>
      </c>
    </row>
    <row r="245" spans="1:10">
      <c r="A245" s="14">
        <v>231</v>
      </c>
      <c r="B245" s="42" t="s">
        <v>469</v>
      </c>
      <c r="C245" s="43" t="s">
        <v>154</v>
      </c>
      <c r="D245" s="44">
        <f t="shared" si="39"/>
        <v>22563.91</v>
      </c>
      <c r="E245" s="45">
        <v>0.59</v>
      </c>
      <c r="F245" s="46">
        <f>$F$12</f>
        <v>0.7</v>
      </c>
      <c r="G245" s="45">
        <f t="shared" si="38"/>
        <v>0.8</v>
      </c>
      <c r="H245" s="45">
        <f t="shared" si="43"/>
        <v>1</v>
      </c>
      <c r="I245" s="47">
        <f t="shared" si="41"/>
        <v>0.56000000000000005</v>
      </c>
      <c r="J245" s="48">
        <f t="shared" si="42"/>
        <v>7455.12</v>
      </c>
    </row>
    <row r="246" spans="1:10">
      <c r="A246" s="14">
        <v>232</v>
      </c>
      <c r="B246" s="42" t="s">
        <v>470</v>
      </c>
      <c r="C246" s="43" t="s">
        <v>155</v>
      </c>
      <c r="D246" s="44">
        <f t="shared" si="39"/>
        <v>22563.91</v>
      </c>
      <c r="E246" s="45">
        <v>0.7</v>
      </c>
      <c r="F246" s="46">
        <v>1</v>
      </c>
      <c r="G246" s="45">
        <f t="shared" si="38"/>
        <v>0.8</v>
      </c>
      <c r="H246" s="45">
        <f t="shared" si="43"/>
        <v>1</v>
      </c>
      <c r="I246" s="47">
        <f t="shared" si="41"/>
        <v>0.8</v>
      </c>
      <c r="J246" s="48">
        <f t="shared" si="42"/>
        <v>12635.79</v>
      </c>
    </row>
    <row r="247" spans="1:10" ht="37.5">
      <c r="A247" s="14">
        <v>233</v>
      </c>
      <c r="B247" s="42" t="s">
        <v>471</v>
      </c>
      <c r="C247" s="43" t="s">
        <v>692</v>
      </c>
      <c r="D247" s="44">
        <f t="shared" si="39"/>
        <v>22563.91</v>
      </c>
      <c r="E247" s="45">
        <v>0.78</v>
      </c>
      <c r="F247" s="46">
        <v>1</v>
      </c>
      <c r="G247" s="45">
        <f t="shared" si="38"/>
        <v>0.8</v>
      </c>
      <c r="H247" s="45">
        <f t="shared" si="43"/>
        <v>1</v>
      </c>
      <c r="I247" s="47">
        <f t="shared" si="41"/>
        <v>0.8</v>
      </c>
      <c r="J247" s="48">
        <f t="shared" si="42"/>
        <v>14079.88</v>
      </c>
    </row>
    <row r="248" spans="1:10" ht="37.5">
      <c r="A248" s="14">
        <v>234</v>
      </c>
      <c r="B248" s="42" t="s">
        <v>472</v>
      </c>
      <c r="C248" s="43" t="s">
        <v>693</v>
      </c>
      <c r="D248" s="44">
        <f t="shared" si="39"/>
        <v>22563.91</v>
      </c>
      <c r="E248" s="45">
        <v>1.7</v>
      </c>
      <c r="F248" s="46">
        <f>$F$12</f>
        <v>0.7</v>
      </c>
      <c r="G248" s="45">
        <f t="shared" si="38"/>
        <v>0.8</v>
      </c>
      <c r="H248" s="45">
        <f t="shared" si="43"/>
        <v>1</v>
      </c>
      <c r="I248" s="47">
        <f t="shared" si="41"/>
        <v>0.56000000000000005</v>
      </c>
      <c r="J248" s="48">
        <f t="shared" si="42"/>
        <v>21480.84</v>
      </c>
    </row>
    <row r="249" spans="1:10">
      <c r="A249" s="14">
        <v>235</v>
      </c>
      <c r="B249" s="42" t="s">
        <v>473</v>
      </c>
      <c r="C249" s="43" t="s">
        <v>156</v>
      </c>
      <c r="D249" s="44">
        <f t="shared" si="39"/>
        <v>22563.91</v>
      </c>
      <c r="E249" s="45">
        <v>0.78</v>
      </c>
      <c r="F249" s="46">
        <f>$F$12</f>
        <v>0.7</v>
      </c>
      <c r="G249" s="45">
        <f t="shared" si="38"/>
        <v>0.8</v>
      </c>
      <c r="H249" s="45">
        <f t="shared" si="43"/>
        <v>1</v>
      </c>
      <c r="I249" s="47">
        <f t="shared" si="41"/>
        <v>0.56000000000000005</v>
      </c>
      <c r="J249" s="48">
        <f t="shared" si="42"/>
        <v>9855.92</v>
      </c>
    </row>
    <row r="250" spans="1:10">
      <c r="A250" s="14">
        <v>236</v>
      </c>
      <c r="B250" s="42" t="s">
        <v>474</v>
      </c>
      <c r="C250" s="43" t="s">
        <v>157</v>
      </c>
      <c r="D250" s="44">
        <f t="shared" si="39"/>
        <v>22563.91</v>
      </c>
      <c r="E250" s="45">
        <v>1.54</v>
      </c>
      <c r="F250" s="46">
        <f>$F$12</f>
        <v>0.7</v>
      </c>
      <c r="G250" s="45">
        <f t="shared" si="38"/>
        <v>0.8</v>
      </c>
      <c r="H250" s="45">
        <f t="shared" si="43"/>
        <v>1</v>
      </c>
      <c r="I250" s="47">
        <f t="shared" si="41"/>
        <v>0.56000000000000005</v>
      </c>
      <c r="J250" s="48">
        <f t="shared" si="42"/>
        <v>19459.12</v>
      </c>
    </row>
    <row r="251" spans="1:10" ht="37.5">
      <c r="A251" s="14">
        <v>237</v>
      </c>
      <c r="B251" s="42" t="s">
        <v>475</v>
      </c>
      <c r="C251" s="43" t="s">
        <v>158</v>
      </c>
      <c r="D251" s="44">
        <f t="shared" si="39"/>
        <v>22563.91</v>
      </c>
      <c r="E251" s="45">
        <v>0.75</v>
      </c>
      <c r="F251" s="46">
        <v>1</v>
      </c>
      <c r="G251" s="45">
        <f t="shared" si="38"/>
        <v>0.8</v>
      </c>
      <c r="H251" s="45">
        <f t="shared" si="43"/>
        <v>1</v>
      </c>
      <c r="I251" s="47">
        <f t="shared" si="41"/>
        <v>0.8</v>
      </c>
      <c r="J251" s="48">
        <f t="shared" si="42"/>
        <v>13538.35</v>
      </c>
    </row>
    <row r="252" spans="1:10">
      <c r="A252" s="14">
        <v>238</v>
      </c>
      <c r="B252" s="42" t="s">
        <v>476</v>
      </c>
      <c r="C252" s="43" t="s">
        <v>159</v>
      </c>
      <c r="D252" s="44">
        <f t="shared" si="39"/>
        <v>22563.91</v>
      </c>
      <c r="E252" s="45">
        <v>0.89</v>
      </c>
      <c r="F252" s="46">
        <f t="shared" ref="F252:F258" si="44">$F$12</f>
        <v>0.7</v>
      </c>
      <c r="G252" s="45">
        <f t="shared" si="38"/>
        <v>0.8</v>
      </c>
      <c r="H252" s="45">
        <f t="shared" si="43"/>
        <v>1</v>
      </c>
      <c r="I252" s="47">
        <f t="shared" si="41"/>
        <v>0.56000000000000005</v>
      </c>
      <c r="J252" s="48">
        <f t="shared" si="42"/>
        <v>11245.85</v>
      </c>
    </row>
    <row r="253" spans="1:10">
      <c r="A253" s="14">
        <v>239</v>
      </c>
      <c r="B253" s="42" t="s">
        <v>477</v>
      </c>
      <c r="C253" s="43" t="s">
        <v>694</v>
      </c>
      <c r="D253" s="44">
        <f t="shared" si="39"/>
        <v>22563.91</v>
      </c>
      <c r="E253" s="45">
        <v>0.53</v>
      </c>
      <c r="F253" s="46">
        <f t="shared" si="44"/>
        <v>0.7</v>
      </c>
      <c r="G253" s="45">
        <f t="shared" si="38"/>
        <v>0.8</v>
      </c>
      <c r="H253" s="45">
        <f t="shared" si="43"/>
        <v>1</v>
      </c>
      <c r="I253" s="47">
        <f t="shared" si="41"/>
        <v>0.56000000000000005</v>
      </c>
      <c r="J253" s="48">
        <f t="shared" si="42"/>
        <v>6696.97</v>
      </c>
    </row>
    <row r="254" spans="1:10" ht="37.5">
      <c r="A254" s="14">
        <v>240</v>
      </c>
      <c r="B254" s="42" t="s">
        <v>478</v>
      </c>
      <c r="C254" s="43" t="s">
        <v>695</v>
      </c>
      <c r="D254" s="44">
        <f t="shared" si="39"/>
        <v>22563.91</v>
      </c>
      <c r="E254" s="45">
        <v>4.07</v>
      </c>
      <c r="F254" s="46">
        <f t="shared" si="44"/>
        <v>0.7</v>
      </c>
      <c r="G254" s="45">
        <f t="shared" si="38"/>
        <v>0.8</v>
      </c>
      <c r="H254" s="45">
        <f t="shared" si="43"/>
        <v>1</v>
      </c>
      <c r="I254" s="47">
        <f t="shared" si="41"/>
        <v>0.56000000000000005</v>
      </c>
      <c r="J254" s="48">
        <f t="shared" si="42"/>
        <v>51427.66</v>
      </c>
    </row>
    <row r="255" spans="1:10" ht="37.5">
      <c r="A255" s="14">
        <v>241</v>
      </c>
      <c r="B255" s="42" t="s">
        <v>479</v>
      </c>
      <c r="C255" s="43" t="s">
        <v>696</v>
      </c>
      <c r="D255" s="44">
        <f t="shared" si="39"/>
        <v>22563.91</v>
      </c>
      <c r="E255" s="45">
        <v>1</v>
      </c>
      <c r="F255" s="46">
        <f t="shared" si="44"/>
        <v>0.7</v>
      </c>
      <c r="G255" s="45">
        <f t="shared" si="38"/>
        <v>0.8</v>
      </c>
      <c r="H255" s="45">
        <f t="shared" si="43"/>
        <v>1</v>
      </c>
      <c r="I255" s="47">
        <f t="shared" si="41"/>
        <v>0.56000000000000005</v>
      </c>
      <c r="J255" s="48">
        <f t="shared" si="42"/>
        <v>12635.79</v>
      </c>
    </row>
    <row r="256" spans="1:10">
      <c r="A256" s="14">
        <v>242</v>
      </c>
      <c r="B256" s="42" t="s">
        <v>480</v>
      </c>
      <c r="C256" s="43" t="s">
        <v>160</v>
      </c>
      <c r="D256" s="44">
        <f t="shared" si="39"/>
        <v>22563.91</v>
      </c>
      <c r="E256" s="45">
        <v>2.0499999999999998</v>
      </c>
      <c r="F256" s="46">
        <f t="shared" si="44"/>
        <v>0.7</v>
      </c>
      <c r="G256" s="45">
        <f t="shared" si="38"/>
        <v>0.8</v>
      </c>
      <c r="H256" s="45">
        <f t="shared" si="43"/>
        <v>1</v>
      </c>
      <c r="I256" s="47">
        <f t="shared" si="41"/>
        <v>0.56000000000000005</v>
      </c>
      <c r="J256" s="48">
        <f t="shared" si="42"/>
        <v>25903.37</v>
      </c>
    </row>
    <row r="257" spans="1:10" ht="37.5">
      <c r="A257" s="14">
        <v>243</v>
      </c>
      <c r="B257" s="42" t="s">
        <v>481</v>
      </c>
      <c r="C257" s="43" t="s">
        <v>697</v>
      </c>
      <c r="D257" s="44">
        <f t="shared" si="39"/>
        <v>22563.91</v>
      </c>
      <c r="E257" s="45">
        <v>1.54</v>
      </c>
      <c r="F257" s="46">
        <f t="shared" si="44"/>
        <v>0.7</v>
      </c>
      <c r="G257" s="45">
        <f t="shared" si="38"/>
        <v>0.8</v>
      </c>
      <c r="H257" s="45">
        <f t="shared" si="43"/>
        <v>1</v>
      </c>
      <c r="I257" s="47">
        <f t="shared" si="41"/>
        <v>0.56000000000000005</v>
      </c>
      <c r="J257" s="48">
        <f t="shared" si="42"/>
        <v>19459.12</v>
      </c>
    </row>
    <row r="258" spans="1:10" ht="37.5">
      <c r="A258" s="14">
        <v>244</v>
      </c>
      <c r="B258" s="42" t="s">
        <v>482</v>
      </c>
      <c r="C258" s="43" t="s">
        <v>698</v>
      </c>
      <c r="D258" s="44">
        <f t="shared" si="39"/>
        <v>22563.91</v>
      </c>
      <c r="E258" s="45">
        <v>1.92</v>
      </c>
      <c r="F258" s="46">
        <f t="shared" si="44"/>
        <v>0.7</v>
      </c>
      <c r="G258" s="45">
        <f t="shared" si="38"/>
        <v>0.8</v>
      </c>
      <c r="H258" s="45">
        <f t="shared" si="43"/>
        <v>1</v>
      </c>
      <c r="I258" s="47">
        <f t="shared" si="41"/>
        <v>0.56000000000000005</v>
      </c>
      <c r="J258" s="48">
        <f t="shared" si="42"/>
        <v>24260.720000000001</v>
      </c>
    </row>
    <row r="259" spans="1:10" ht="37.5">
      <c r="A259" s="14">
        <v>245</v>
      </c>
      <c r="B259" s="42" t="s">
        <v>483</v>
      </c>
      <c r="C259" s="43" t="s">
        <v>699</v>
      </c>
      <c r="D259" s="44">
        <f t="shared" si="39"/>
        <v>22563.91</v>
      </c>
      <c r="E259" s="45">
        <v>2.56</v>
      </c>
      <c r="F259" s="46">
        <v>1</v>
      </c>
      <c r="G259" s="45">
        <f t="shared" si="38"/>
        <v>0.8</v>
      </c>
      <c r="H259" s="45">
        <f t="shared" si="43"/>
        <v>1</v>
      </c>
      <c r="I259" s="47">
        <f t="shared" si="41"/>
        <v>0.8</v>
      </c>
      <c r="J259" s="48">
        <f t="shared" si="42"/>
        <v>46210.89</v>
      </c>
    </row>
    <row r="260" spans="1:10" ht="37.5">
      <c r="A260" s="14">
        <v>246</v>
      </c>
      <c r="B260" s="42" t="s">
        <v>484</v>
      </c>
      <c r="C260" s="43" t="s">
        <v>700</v>
      </c>
      <c r="D260" s="44">
        <f t="shared" si="39"/>
        <v>22563.91</v>
      </c>
      <c r="E260" s="45">
        <v>4.12</v>
      </c>
      <c r="F260" s="46">
        <v>1</v>
      </c>
      <c r="G260" s="45">
        <f t="shared" si="38"/>
        <v>0.8</v>
      </c>
      <c r="H260" s="45">
        <f t="shared" si="43"/>
        <v>1</v>
      </c>
      <c r="I260" s="47">
        <f t="shared" si="41"/>
        <v>0.8</v>
      </c>
      <c r="J260" s="48">
        <f t="shared" si="42"/>
        <v>74370.649999999994</v>
      </c>
    </row>
    <row r="261" spans="1:10">
      <c r="A261" s="14">
        <v>247</v>
      </c>
      <c r="B261" s="42" t="s">
        <v>485</v>
      </c>
      <c r="C261" s="43" t="s">
        <v>161</v>
      </c>
      <c r="D261" s="44">
        <f t="shared" si="39"/>
        <v>22563.91</v>
      </c>
      <c r="E261" s="45">
        <v>0.99</v>
      </c>
      <c r="F261" s="46">
        <f>$F$12</f>
        <v>0.7</v>
      </c>
      <c r="G261" s="45">
        <f t="shared" ref="G261:G324" si="45">$G$11</f>
        <v>0.8</v>
      </c>
      <c r="H261" s="45">
        <f t="shared" si="43"/>
        <v>1</v>
      </c>
      <c r="I261" s="47">
        <f t="shared" si="41"/>
        <v>0.56000000000000005</v>
      </c>
      <c r="J261" s="48">
        <f t="shared" si="42"/>
        <v>12509.43</v>
      </c>
    </row>
    <row r="262" spans="1:10">
      <c r="A262" s="14">
        <v>248</v>
      </c>
      <c r="B262" s="42" t="s">
        <v>486</v>
      </c>
      <c r="C262" s="43" t="s">
        <v>162</v>
      </c>
      <c r="D262" s="44">
        <f t="shared" si="39"/>
        <v>22563.91</v>
      </c>
      <c r="E262" s="45">
        <v>1.52</v>
      </c>
      <c r="F262" s="46">
        <v>1</v>
      </c>
      <c r="G262" s="45">
        <f t="shared" si="45"/>
        <v>0.8</v>
      </c>
      <c r="H262" s="45">
        <f t="shared" si="43"/>
        <v>1</v>
      </c>
      <c r="I262" s="47">
        <f t="shared" si="41"/>
        <v>0.8</v>
      </c>
      <c r="J262" s="48">
        <f t="shared" si="42"/>
        <v>27437.71</v>
      </c>
    </row>
    <row r="263" spans="1:10" ht="37.5">
      <c r="A263" s="14">
        <v>249</v>
      </c>
      <c r="B263" s="42" t="s">
        <v>487</v>
      </c>
      <c r="C263" s="43" t="s">
        <v>163</v>
      </c>
      <c r="D263" s="44">
        <f t="shared" si="39"/>
        <v>22563.91</v>
      </c>
      <c r="E263" s="45">
        <v>0.69</v>
      </c>
      <c r="F263" s="46">
        <v>1</v>
      </c>
      <c r="G263" s="45">
        <f t="shared" si="45"/>
        <v>0.8</v>
      </c>
      <c r="H263" s="45">
        <f t="shared" si="43"/>
        <v>1</v>
      </c>
      <c r="I263" s="47">
        <f t="shared" si="41"/>
        <v>0.8</v>
      </c>
      <c r="J263" s="48">
        <f t="shared" si="42"/>
        <v>12455.28</v>
      </c>
    </row>
    <row r="264" spans="1:10" ht="37.5">
      <c r="A264" s="14">
        <v>250</v>
      </c>
      <c r="B264" s="42" t="s">
        <v>488</v>
      </c>
      <c r="C264" s="43" t="s">
        <v>164</v>
      </c>
      <c r="D264" s="44">
        <f t="shared" si="39"/>
        <v>22563.91</v>
      </c>
      <c r="E264" s="45">
        <v>0.56000000000000005</v>
      </c>
      <c r="F264" s="46">
        <v>1</v>
      </c>
      <c r="G264" s="45">
        <f t="shared" si="45"/>
        <v>0.8</v>
      </c>
      <c r="H264" s="45">
        <f t="shared" si="43"/>
        <v>1</v>
      </c>
      <c r="I264" s="47">
        <f t="shared" si="41"/>
        <v>0.8</v>
      </c>
      <c r="J264" s="48">
        <f t="shared" si="42"/>
        <v>10108.629999999999</v>
      </c>
    </row>
    <row r="265" spans="1:10">
      <c r="A265" s="14">
        <v>251</v>
      </c>
      <c r="B265" s="42" t="s">
        <v>489</v>
      </c>
      <c r="C265" s="43" t="s">
        <v>165</v>
      </c>
      <c r="D265" s="44">
        <f t="shared" si="39"/>
        <v>22563.91</v>
      </c>
      <c r="E265" s="45">
        <v>0.74</v>
      </c>
      <c r="F265" s="46">
        <v>1</v>
      </c>
      <c r="G265" s="45">
        <f t="shared" si="45"/>
        <v>0.8</v>
      </c>
      <c r="H265" s="45">
        <f t="shared" si="43"/>
        <v>1</v>
      </c>
      <c r="I265" s="47">
        <f t="shared" si="41"/>
        <v>0.8</v>
      </c>
      <c r="J265" s="48">
        <f t="shared" si="42"/>
        <v>13357.83</v>
      </c>
    </row>
    <row r="266" spans="1:10" ht="37.5">
      <c r="A266" s="14">
        <v>252</v>
      </c>
      <c r="B266" s="42" t="s">
        <v>490</v>
      </c>
      <c r="C266" s="43" t="s">
        <v>166</v>
      </c>
      <c r="D266" s="44">
        <f t="shared" si="39"/>
        <v>22563.91</v>
      </c>
      <c r="E266" s="45">
        <v>1.44</v>
      </c>
      <c r="F266" s="46">
        <f t="shared" ref="F266:F271" si="46">$F$12</f>
        <v>0.7</v>
      </c>
      <c r="G266" s="45">
        <f t="shared" si="45"/>
        <v>0.8</v>
      </c>
      <c r="H266" s="45">
        <f t="shared" si="43"/>
        <v>1</v>
      </c>
      <c r="I266" s="47">
        <f t="shared" si="41"/>
        <v>0.56000000000000005</v>
      </c>
      <c r="J266" s="48">
        <f t="shared" si="42"/>
        <v>18195.54</v>
      </c>
    </row>
    <row r="267" spans="1:10">
      <c r="A267" s="14">
        <v>253</v>
      </c>
      <c r="B267" s="42" t="s">
        <v>491</v>
      </c>
      <c r="C267" s="43" t="s">
        <v>167</v>
      </c>
      <c r="D267" s="44">
        <f t="shared" si="39"/>
        <v>22563.91</v>
      </c>
      <c r="E267" s="45">
        <v>7.07</v>
      </c>
      <c r="F267" s="46">
        <f t="shared" si="46"/>
        <v>0.7</v>
      </c>
      <c r="G267" s="45">
        <f t="shared" si="45"/>
        <v>0.8</v>
      </c>
      <c r="H267" s="45">
        <f t="shared" si="43"/>
        <v>1</v>
      </c>
      <c r="I267" s="47">
        <f t="shared" si="41"/>
        <v>0.56000000000000005</v>
      </c>
      <c r="J267" s="48">
        <f t="shared" si="42"/>
        <v>89335.03</v>
      </c>
    </row>
    <row r="268" spans="1:10">
      <c r="A268" s="14">
        <v>254</v>
      </c>
      <c r="B268" s="42" t="s">
        <v>492</v>
      </c>
      <c r="C268" s="43" t="s">
        <v>168</v>
      </c>
      <c r="D268" s="44">
        <f t="shared" si="39"/>
        <v>22563.91</v>
      </c>
      <c r="E268" s="45">
        <v>4.46</v>
      </c>
      <c r="F268" s="46">
        <f t="shared" si="46"/>
        <v>0.7</v>
      </c>
      <c r="G268" s="45">
        <v>1.4</v>
      </c>
      <c r="H268" s="45">
        <f t="shared" si="43"/>
        <v>1</v>
      </c>
      <c r="I268" s="47">
        <f t="shared" si="41"/>
        <v>0.98</v>
      </c>
      <c r="J268" s="48">
        <f t="shared" si="42"/>
        <v>98622.34</v>
      </c>
    </row>
    <row r="269" spans="1:10">
      <c r="A269" s="14">
        <v>255</v>
      </c>
      <c r="B269" s="42" t="s">
        <v>493</v>
      </c>
      <c r="C269" s="43" t="s">
        <v>701</v>
      </c>
      <c r="D269" s="44">
        <f t="shared" si="39"/>
        <v>22563.91</v>
      </c>
      <c r="E269" s="45">
        <v>0.79</v>
      </c>
      <c r="F269" s="46">
        <f t="shared" si="46"/>
        <v>0.7</v>
      </c>
      <c r="G269" s="45">
        <f t="shared" si="45"/>
        <v>0.8</v>
      </c>
      <c r="H269" s="45">
        <f t="shared" si="43"/>
        <v>1</v>
      </c>
      <c r="I269" s="47">
        <f t="shared" si="41"/>
        <v>0.56000000000000005</v>
      </c>
      <c r="J269" s="48">
        <f t="shared" si="42"/>
        <v>9982.27</v>
      </c>
    </row>
    <row r="270" spans="1:10">
      <c r="A270" s="14">
        <v>256</v>
      </c>
      <c r="B270" s="42" t="s">
        <v>494</v>
      </c>
      <c r="C270" s="43" t="s">
        <v>702</v>
      </c>
      <c r="D270" s="44">
        <f t="shared" si="39"/>
        <v>22563.91</v>
      </c>
      <c r="E270" s="45">
        <v>0.93</v>
      </c>
      <c r="F270" s="46">
        <f t="shared" si="46"/>
        <v>0.7</v>
      </c>
      <c r="G270" s="45">
        <f t="shared" si="45"/>
        <v>0.8</v>
      </c>
      <c r="H270" s="45">
        <f t="shared" si="43"/>
        <v>1</v>
      </c>
      <c r="I270" s="47">
        <f t="shared" si="41"/>
        <v>0.56000000000000005</v>
      </c>
      <c r="J270" s="48">
        <f t="shared" si="42"/>
        <v>11751.28</v>
      </c>
    </row>
    <row r="271" spans="1:10">
      <c r="A271" s="14">
        <v>257</v>
      </c>
      <c r="B271" s="42" t="s">
        <v>495</v>
      </c>
      <c r="C271" s="43" t="s">
        <v>703</v>
      </c>
      <c r="D271" s="44">
        <f t="shared" ref="D271:D334" si="47">$D$11</f>
        <v>22563.91</v>
      </c>
      <c r="E271" s="45">
        <v>1.37</v>
      </c>
      <c r="F271" s="46">
        <f t="shared" si="46"/>
        <v>0.7</v>
      </c>
      <c r="G271" s="45">
        <f t="shared" si="45"/>
        <v>0.8</v>
      </c>
      <c r="H271" s="45">
        <f t="shared" si="43"/>
        <v>1</v>
      </c>
      <c r="I271" s="47">
        <f t="shared" si="41"/>
        <v>0.56000000000000005</v>
      </c>
      <c r="J271" s="48">
        <f t="shared" si="42"/>
        <v>17311.03</v>
      </c>
    </row>
    <row r="272" spans="1:10">
      <c r="A272" s="14">
        <v>258</v>
      </c>
      <c r="B272" s="42" t="s">
        <v>496</v>
      </c>
      <c r="C272" s="43" t="s">
        <v>704</v>
      </c>
      <c r="D272" s="44">
        <f t="shared" si="47"/>
        <v>22563.91</v>
      </c>
      <c r="E272" s="45">
        <v>2.42</v>
      </c>
      <c r="F272" s="46">
        <v>1</v>
      </c>
      <c r="G272" s="45">
        <f t="shared" si="45"/>
        <v>0.8</v>
      </c>
      <c r="H272" s="45">
        <f t="shared" si="43"/>
        <v>1</v>
      </c>
      <c r="I272" s="47">
        <f t="shared" si="41"/>
        <v>0.8</v>
      </c>
      <c r="J272" s="48">
        <f t="shared" si="42"/>
        <v>43683.73</v>
      </c>
    </row>
    <row r="273" spans="1:10">
      <c r="A273" s="14">
        <v>259</v>
      </c>
      <c r="B273" s="42" t="s">
        <v>497</v>
      </c>
      <c r="C273" s="43" t="s">
        <v>705</v>
      </c>
      <c r="D273" s="44">
        <f t="shared" si="47"/>
        <v>22563.91</v>
      </c>
      <c r="E273" s="45">
        <v>3.15</v>
      </c>
      <c r="F273" s="46">
        <v>1</v>
      </c>
      <c r="G273" s="45">
        <f t="shared" si="45"/>
        <v>0.8</v>
      </c>
      <c r="H273" s="45">
        <f t="shared" si="43"/>
        <v>1</v>
      </c>
      <c r="I273" s="47">
        <f t="shared" si="41"/>
        <v>0.8</v>
      </c>
      <c r="J273" s="48">
        <f t="shared" si="42"/>
        <v>56861.05</v>
      </c>
    </row>
    <row r="274" spans="1:10" ht="37.5">
      <c r="A274" s="14">
        <v>260</v>
      </c>
      <c r="B274" s="42" t="s">
        <v>498</v>
      </c>
      <c r="C274" s="43" t="s">
        <v>169</v>
      </c>
      <c r="D274" s="44">
        <f t="shared" si="47"/>
        <v>22563.91</v>
      </c>
      <c r="E274" s="45">
        <v>0.86</v>
      </c>
      <c r="F274" s="46">
        <f>$F$12</f>
        <v>0.7</v>
      </c>
      <c r="G274" s="45">
        <f t="shared" si="45"/>
        <v>0.8</v>
      </c>
      <c r="H274" s="45">
        <f t="shared" si="43"/>
        <v>1</v>
      </c>
      <c r="I274" s="47">
        <f t="shared" si="41"/>
        <v>0.56000000000000005</v>
      </c>
      <c r="J274" s="48">
        <f t="shared" si="42"/>
        <v>10866.78</v>
      </c>
    </row>
    <row r="275" spans="1:10">
      <c r="A275" s="14">
        <v>261</v>
      </c>
      <c r="B275" s="42" t="s">
        <v>499</v>
      </c>
      <c r="C275" s="43" t="s">
        <v>170</v>
      </c>
      <c r="D275" s="44">
        <f t="shared" si="47"/>
        <v>22563.91</v>
      </c>
      <c r="E275" s="45">
        <v>0.49</v>
      </c>
      <c r="F275" s="46">
        <f>$F$12</f>
        <v>0.7</v>
      </c>
      <c r="G275" s="45">
        <f t="shared" si="45"/>
        <v>0.8</v>
      </c>
      <c r="H275" s="45">
        <f t="shared" si="43"/>
        <v>1</v>
      </c>
      <c r="I275" s="47">
        <f t="shared" si="41"/>
        <v>0.56000000000000005</v>
      </c>
      <c r="J275" s="48">
        <f t="shared" si="42"/>
        <v>6191.54</v>
      </c>
    </row>
    <row r="276" spans="1:10" ht="56.25">
      <c r="A276" s="14">
        <v>262</v>
      </c>
      <c r="B276" s="42" t="s">
        <v>500</v>
      </c>
      <c r="C276" s="43" t="s">
        <v>171</v>
      </c>
      <c r="D276" s="44">
        <f t="shared" si="47"/>
        <v>22563.91</v>
      </c>
      <c r="E276" s="45">
        <v>0.64</v>
      </c>
      <c r="F276" s="46">
        <f>$F$12</f>
        <v>0.7</v>
      </c>
      <c r="G276" s="45">
        <f t="shared" si="45"/>
        <v>0.8</v>
      </c>
      <c r="H276" s="45">
        <f t="shared" si="43"/>
        <v>1</v>
      </c>
      <c r="I276" s="47">
        <f t="shared" si="41"/>
        <v>0.56000000000000005</v>
      </c>
      <c r="J276" s="48">
        <f t="shared" si="42"/>
        <v>8086.91</v>
      </c>
    </row>
    <row r="277" spans="1:10">
      <c r="A277" s="14">
        <v>263</v>
      </c>
      <c r="B277" s="42" t="s">
        <v>501</v>
      </c>
      <c r="C277" s="43" t="s">
        <v>172</v>
      </c>
      <c r="D277" s="44">
        <f t="shared" si="47"/>
        <v>22563.91</v>
      </c>
      <c r="E277" s="45">
        <v>0.73</v>
      </c>
      <c r="F277" s="46">
        <v>1</v>
      </c>
      <c r="G277" s="45">
        <f t="shared" si="45"/>
        <v>0.8</v>
      </c>
      <c r="H277" s="45">
        <f t="shared" si="43"/>
        <v>1</v>
      </c>
      <c r="I277" s="47">
        <f t="shared" si="41"/>
        <v>0.8</v>
      </c>
      <c r="J277" s="48">
        <f t="shared" si="42"/>
        <v>13177.32</v>
      </c>
    </row>
    <row r="278" spans="1:10" ht="37.5">
      <c r="A278" s="14">
        <v>264</v>
      </c>
      <c r="B278" s="42" t="s">
        <v>502</v>
      </c>
      <c r="C278" s="43" t="s">
        <v>706</v>
      </c>
      <c r="D278" s="44">
        <f t="shared" si="47"/>
        <v>22563.91</v>
      </c>
      <c r="E278" s="45">
        <v>0.67</v>
      </c>
      <c r="F278" s="46">
        <f>$F$12</f>
        <v>0.7</v>
      </c>
      <c r="G278" s="45">
        <f t="shared" si="45"/>
        <v>0.8</v>
      </c>
      <c r="H278" s="45">
        <f t="shared" si="43"/>
        <v>1</v>
      </c>
      <c r="I278" s="47">
        <f t="shared" si="41"/>
        <v>0.56000000000000005</v>
      </c>
      <c r="J278" s="48">
        <f t="shared" si="42"/>
        <v>8465.98</v>
      </c>
    </row>
    <row r="279" spans="1:10">
      <c r="A279" s="14">
        <v>265</v>
      </c>
      <c r="B279" s="42" t="s">
        <v>503</v>
      </c>
      <c r="C279" s="43" t="s">
        <v>707</v>
      </c>
      <c r="D279" s="44">
        <f t="shared" si="47"/>
        <v>22563.91</v>
      </c>
      <c r="E279" s="45">
        <v>1.2</v>
      </c>
      <c r="F279" s="46">
        <f>$F$12</f>
        <v>0.7</v>
      </c>
      <c r="G279" s="45">
        <f t="shared" si="45"/>
        <v>0.8</v>
      </c>
      <c r="H279" s="45">
        <f t="shared" si="43"/>
        <v>1</v>
      </c>
      <c r="I279" s="47">
        <f t="shared" si="41"/>
        <v>0.56000000000000005</v>
      </c>
      <c r="J279" s="48">
        <f t="shared" si="42"/>
        <v>15162.95</v>
      </c>
    </row>
    <row r="280" spans="1:10">
      <c r="A280" s="14">
        <v>266</v>
      </c>
      <c r="B280" s="42" t="s">
        <v>504</v>
      </c>
      <c r="C280" s="43" t="s">
        <v>708</v>
      </c>
      <c r="D280" s="44">
        <f t="shared" si="47"/>
        <v>22563.91</v>
      </c>
      <c r="E280" s="45">
        <v>1.42</v>
      </c>
      <c r="F280" s="46">
        <f>$F$12</f>
        <v>0.7</v>
      </c>
      <c r="G280" s="45">
        <f t="shared" si="45"/>
        <v>0.8</v>
      </c>
      <c r="H280" s="45">
        <f t="shared" si="43"/>
        <v>1</v>
      </c>
      <c r="I280" s="47">
        <f t="shared" si="41"/>
        <v>0.56000000000000005</v>
      </c>
      <c r="J280" s="48">
        <f t="shared" si="42"/>
        <v>17942.82</v>
      </c>
    </row>
    <row r="281" spans="1:10">
      <c r="A281" s="14">
        <v>267</v>
      </c>
      <c r="B281" s="42" t="s">
        <v>505</v>
      </c>
      <c r="C281" s="43" t="s">
        <v>709</v>
      </c>
      <c r="D281" s="44">
        <f t="shared" si="47"/>
        <v>22563.91</v>
      </c>
      <c r="E281" s="45">
        <v>2.31</v>
      </c>
      <c r="F281" s="46">
        <v>1</v>
      </c>
      <c r="G281" s="45">
        <f t="shared" si="45"/>
        <v>0.8</v>
      </c>
      <c r="H281" s="45">
        <f t="shared" si="43"/>
        <v>1</v>
      </c>
      <c r="I281" s="47">
        <f t="shared" si="41"/>
        <v>0.8</v>
      </c>
      <c r="J281" s="48">
        <f t="shared" si="42"/>
        <v>41698.11</v>
      </c>
    </row>
    <row r="282" spans="1:10">
      <c r="A282" s="14">
        <v>268</v>
      </c>
      <c r="B282" s="42" t="s">
        <v>506</v>
      </c>
      <c r="C282" s="43" t="s">
        <v>710</v>
      </c>
      <c r="D282" s="44">
        <f t="shared" si="47"/>
        <v>22563.91</v>
      </c>
      <c r="E282" s="45">
        <v>3.12</v>
      </c>
      <c r="F282" s="46">
        <v>1</v>
      </c>
      <c r="G282" s="45">
        <f t="shared" si="45"/>
        <v>0.8</v>
      </c>
      <c r="H282" s="45">
        <f t="shared" si="43"/>
        <v>1</v>
      </c>
      <c r="I282" s="47">
        <f t="shared" si="41"/>
        <v>0.8</v>
      </c>
      <c r="J282" s="48">
        <f t="shared" si="42"/>
        <v>56319.519999999997</v>
      </c>
    </row>
    <row r="283" spans="1:10" ht="37.5">
      <c r="A283" s="14">
        <v>269</v>
      </c>
      <c r="B283" s="42" t="s">
        <v>507</v>
      </c>
      <c r="C283" s="43" t="s">
        <v>711</v>
      </c>
      <c r="D283" s="44">
        <f t="shared" si="47"/>
        <v>22563.91</v>
      </c>
      <c r="E283" s="45">
        <v>1.08</v>
      </c>
      <c r="F283" s="46">
        <f>$F$12</f>
        <v>0.7</v>
      </c>
      <c r="G283" s="45">
        <f t="shared" si="45"/>
        <v>0.8</v>
      </c>
      <c r="H283" s="45">
        <f t="shared" si="43"/>
        <v>1</v>
      </c>
      <c r="I283" s="47">
        <f t="shared" si="41"/>
        <v>0.56000000000000005</v>
      </c>
      <c r="J283" s="48">
        <f t="shared" si="42"/>
        <v>13646.65</v>
      </c>
    </row>
    <row r="284" spans="1:10" ht="37.5">
      <c r="A284" s="14">
        <v>270</v>
      </c>
      <c r="B284" s="42" t="s">
        <v>508</v>
      </c>
      <c r="C284" s="43" t="s">
        <v>712</v>
      </c>
      <c r="D284" s="44">
        <f t="shared" si="47"/>
        <v>22563.91</v>
      </c>
      <c r="E284" s="45">
        <v>1.1200000000000001</v>
      </c>
      <c r="F284" s="46">
        <f>$F$12</f>
        <v>0.7</v>
      </c>
      <c r="G284" s="45">
        <f t="shared" si="45"/>
        <v>0.8</v>
      </c>
      <c r="H284" s="45">
        <f t="shared" si="43"/>
        <v>1</v>
      </c>
      <c r="I284" s="47">
        <f t="shared" si="41"/>
        <v>0.56000000000000005</v>
      </c>
      <c r="J284" s="48">
        <f t="shared" si="42"/>
        <v>14152.08</v>
      </c>
    </row>
    <row r="285" spans="1:10" ht="37.5">
      <c r="A285" s="14">
        <v>271</v>
      </c>
      <c r="B285" s="42" t="s">
        <v>509</v>
      </c>
      <c r="C285" s="43" t="s">
        <v>713</v>
      </c>
      <c r="D285" s="44">
        <f t="shared" si="47"/>
        <v>22563.91</v>
      </c>
      <c r="E285" s="45">
        <v>1.62</v>
      </c>
      <c r="F285" s="46">
        <f>$F$12</f>
        <v>0.7</v>
      </c>
      <c r="G285" s="45">
        <f t="shared" si="45"/>
        <v>0.8</v>
      </c>
      <c r="H285" s="45">
        <f t="shared" si="43"/>
        <v>1</v>
      </c>
      <c r="I285" s="47">
        <f t="shared" si="41"/>
        <v>0.56000000000000005</v>
      </c>
      <c r="J285" s="48">
        <f t="shared" si="42"/>
        <v>20469.98</v>
      </c>
    </row>
    <row r="286" spans="1:10" ht="37.5">
      <c r="A286" s="14">
        <v>272</v>
      </c>
      <c r="B286" s="42" t="s">
        <v>510</v>
      </c>
      <c r="C286" s="43" t="s">
        <v>714</v>
      </c>
      <c r="D286" s="44">
        <f t="shared" si="47"/>
        <v>22563.91</v>
      </c>
      <c r="E286" s="45">
        <v>1.95</v>
      </c>
      <c r="F286" s="46">
        <f>$F$12</f>
        <v>0.7</v>
      </c>
      <c r="G286" s="45">
        <f t="shared" si="45"/>
        <v>0.8</v>
      </c>
      <c r="H286" s="45">
        <f t="shared" si="43"/>
        <v>1</v>
      </c>
      <c r="I286" s="47">
        <f t="shared" si="41"/>
        <v>0.56000000000000005</v>
      </c>
      <c r="J286" s="48">
        <f t="shared" si="42"/>
        <v>24639.79</v>
      </c>
    </row>
    <row r="287" spans="1:10" ht="37.5">
      <c r="A287" s="14">
        <v>273</v>
      </c>
      <c r="B287" s="42" t="s">
        <v>511</v>
      </c>
      <c r="C287" s="43" t="s">
        <v>715</v>
      </c>
      <c r="D287" s="44">
        <f t="shared" si="47"/>
        <v>22563.91</v>
      </c>
      <c r="E287" s="45">
        <v>2.14</v>
      </c>
      <c r="F287" s="46">
        <f>$F$12</f>
        <v>0.7</v>
      </c>
      <c r="G287" s="45">
        <f t="shared" si="45"/>
        <v>0.8</v>
      </c>
      <c r="H287" s="45">
        <f t="shared" si="43"/>
        <v>1</v>
      </c>
      <c r="I287" s="47">
        <f t="shared" si="41"/>
        <v>0.56000000000000005</v>
      </c>
      <c r="J287" s="48">
        <f t="shared" si="42"/>
        <v>27040.59</v>
      </c>
    </row>
    <row r="288" spans="1:10" ht="37.5">
      <c r="A288" s="14">
        <v>274</v>
      </c>
      <c r="B288" s="42" t="s">
        <v>512</v>
      </c>
      <c r="C288" s="43" t="s">
        <v>716</v>
      </c>
      <c r="D288" s="44">
        <f t="shared" si="47"/>
        <v>22563.91</v>
      </c>
      <c r="E288" s="45">
        <v>4.13</v>
      </c>
      <c r="F288" s="46">
        <v>1</v>
      </c>
      <c r="G288" s="45">
        <f t="shared" si="45"/>
        <v>0.8</v>
      </c>
      <c r="H288" s="45">
        <f t="shared" si="43"/>
        <v>1</v>
      </c>
      <c r="I288" s="47">
        <f t="shared" si="41"/>
        <v>0.8</v>
      </c>
      <c r="J288" s="48">
        <f t="shared" si="42"/>
        <v>74551.16</v>
      </c>
    </row>
    <row r="289" spans="1:10">
      <c r="A289" s="14">
        <v>275</v>
      </c>
      <c r="B289" s="42" t="s">
        <v>513</v>
      </c>
      <c r="C289" s="43" t="s">
        <v>173</v>
      </c>
      <c r="D289" s="44">
        <f t="shared" si="47"/>
        <v>22563.91</v>
      </c>
      <c r="E289" s="45">
        <v>0.61</v>
      </c>
      <c r="F289" s="46">
        <f>$F$12</f>
        <v>0.7</v>
      </c>
      <c r="G289" s="45">
        <f t="shared" si="45"/>
        <v>0.8</v>
      </c>
      <c r="H289" s="45">
        <f t="shared" si="43"/>
        <v>1</v>
      </c>
      <c r="I289" s="47">
        <f t="shared" ref="I289:I352" si="48">ROUND(F289*G289*H289,6)</f>
        <v>0.56000000000000005</v>
      </c>
      <c r="J289" s="48">
        <f t="shared" ref="J289:J352" si="49">ROUND(D289*E289*I289,2)</f>
        <v>7707.83</v>
      </c>
    </row>
    <row r="290" spans="1:10">
      <c r="A290" s="14">
        <v>276</v>
      </c>
      <c r="B290" s="42" t="s">
        <v>514</v>
      </c>
      <c r="C290" s="43" t="s">
        <v>717</v>
      </c>
      <c r="D290" s="44">
        <f t="shared" si="47"/>
        <v>22563.91</v>
      </c>
      <c r="E290" s="45">
        <v>0.55000000000000004</v>
      </c>
      <c r="F290" s="46">
        <v>1</v>
      </c>
      <c r="G290" s="45">
        <f t="shared" si="45"/>
        <v>0.8</v>
      </c>
      <c r="H290" s="45">
        <f t="shared" ref="H290:H353" si="50">$H$11</f>
        <v>1</v>
      </c>
      <c r="I290" s="47">
        <f t="shared" si="48"/>
        <v>0.8</v>
      </c>
      <c r="J290" s="48">
        <f t="shared" si="49"/>
        <v>9928.1200000000008</v>
      </c>
    </row>
    <row r="291" spans="1:10">
      <c r="A291" s="14">
        <v>277</v>
      </c>
      <c r="B291" s="42" t="s">
        <v>515</v>
      </c>
      <c r="C291" s="43" t="s">
        <v>718</v>
      </c>
      <c r="D291" s="44">
        <f t="shared" si="47"/>
        <v>22563.91</v>
      </c>
      <c r="E291" s="45">
        <v>0.71</v>
      </c>
      <c r="F291" s="46">
        <f t="shared" ref="F291:F296" si="51">$F$12</f>
        <v>0.7</v>
      </c>
      <c r="G291" s="45">
        <f t="shared" si="45"/>
        <v>0.8</v>
      </c>
      <c r="H291" s="45">
        <f t="shared" si="50"/>
        <v>1</v>
      </c>
      <c r="I291" s="47">
        <f t="shared" si="48"/>
        <v>0.56000000000000005</v>
      </c>
      <c r="J291" s="48">
        <f t="shared" si="49"/>
        <v>8971.41</v>
      </c>
    </row>
    <row r="292" spans="1:10">
      <c r="A292" s="14">
        <v>278</v>
      </c>
      <c r="B292" s="42" t="s">
        <v>516</v>
      </c>
      <c r="C292" s="43" t="s">
        <v>719</v>
      </c>
      <c r="D292" s="44">
        <f t="shared" si="47"/>
        <v>22563.91</v>
      </c>
      <c r="E292" s="45">
        <v>1.38</v>
      </c>
      <c r="F292" s="46">
        <f t="shared" si="51"/>
        <v>0.7</v>
      </c>
      <c r="G292" s="45">
        <f t="shared" si="45"/>
        <v>0.8</v>
      </c>
      <c r="H292" s="45">
        <f t="shared" si="50"/>
        <v>1</v>
      </c>
      <c r="I292" s="47">
        <f t="shared" si="48"/>
        <v>0.56000000000000005</v>
      </c>
      <c r="J292" s="48">
        <f t="shared" si="49"/>
        <v>17437.39</v>
      </c>
    </row>
    <row r="293" spans="1:10">
      <c r="A293" s="14">
        <v>279</v>
      </c>
      <c r="B293" s="42" t="s">
        <v>517</v>
      </c>
      <c r="C293" s="43" t="s">
        <v>720</v>
      </c>
      <c r="D293" s="44">
        <f t="shared" si="47"/>
        <v>22563.91</v>
      </c>
      <c r="E293" s="45">
        <v>2.41</v>
      </c>
      <c r="F293" s="46">
        <f t="shared" si="51"/>
        <v>0.7</v>
      </c>
      <c r="G293" s="45">
        <f t="shared" si="45"/>
        <v>0.8</v>
      </c>
      <c r="H293" s="45">
        <f t="shared" si="50"/>
        <v>1</v>
      </c>
      <c r="I293" s="47">
        <f t="shared" si="48"/>
        <v>0.56000000000000005</v>
      </c>
      <c r="J293" s="48">
        <f t="shared" si="49"/>
        <v>30452.25</v>
      </c>
    </row>
    <row r="294" spans="1:10">
      <c r="A294" s="14">
        <v>280</v>
      </c>
      <c r="B294" s="42" t="s">
        <v>518</v>
      </c>
      <c r="C294" s="43" t="s">
        <v>721</v>
      </c>
      <c r="D294" s="44">
        <f t="shared" si="47"/>
        <v>22563.91</v>
      </c>
      <c r="E294" s="45">
        <v>1.43</v>
      </c>
      <c r="F294" s="46">
        <f t="shared" si="51"/>
        <v>0.7</v>
      </c>
      <c r="G294" s="45">
        <f t="shared" si="45"/>
        <v>0.8</v>
      </c>
      <c r="H294" s="45">
        <f t="shared" si="50"/>
        <v>1</v>
      </c>
      <c r="I294" s="47">
        <f t="shared" si="48"/>
        <v>0.56000000000000005</v>
      </c>
      <c r="J294" s="48">
        <f t="shared" si="49"/>
        <v>18069.18</v>
      </c>
    </row>
    <row r="295" spans="1:10">
      <c r="A295" s="14">
        <v>281</v>
      </c>
      <c r="B295" s="42" t="s">
        <v>519</v>
      </c>
      <c r="C295" s="43" t="s">
        <v>722</v>
      </c>
      <c r="D295" s="44">
        <f t="shared" si="47"/>
        <v>22563.91</v>
      </c>
      <c r="E295" s="45">
        <v>1.83</v>
      </c>
      <c r="F295" s="46">
        <f t="shared" si="51"/>
        <v>0.7</v>
      </c>
      <c r="G295" s="45">
        <f t="shared" si="45"/>
        <v>0.8</v>
      </c>
      <c r="H295" s="45">
        <f t="shared" si="50"/>
        <v>1</v>
      </c>
      <c r="I295" s="47">
        <f t="shared" si="48"/>
        <v>0.56000000000000005</v>
      </c>
      <c r="J295" s="48">
        <f t="shared" si="49"/>
        <v>23123.49</v>
      </c>
    </row>
    <row r="296" spans="1:10">
      <c r="A296" s="14">
        <v>282</v>
      </c>
      <c r="B296" s="42" t="s">
        <v>520</v>
      </c>
      <c r="C296" s="43" t="s">
        <v>723</v>
      </c>
      <c r="D296" s="44">
        <f t="shared" si="47"/>
        <v>22563.91</v>
      </c>
      <c r="E296" s="45">
        <v>2.16</v>
      </c>
      <c r="F296" s="46">
        <f t="shared" si="51"/>
        <v>0.7</v>
      </c>
      <c r="G296" s="45">
        <f t="shared" si="45"/>
        <v>0.8</v>
      </c>
      <c r="H296" s="45">
        <f t="shared" si="50"/>
        <v>1</v>
      </c>
      <c r="I296" s="47">
        <f t="shared" si="48"/>
        <v>0.56000000000000005</v>
      </c>
      <c r="J296" s="48">
        <f t="shared" si="49"/>
        <v>27293.31</v>
      </c>
    </row>
    <row r="297" spans="1:10">
      <c r="A297" s="14">
        <v>283</v>
      </c>
      <c r="B297" s="42" t="s">
        <v>521</v>
      </c>
      <c r="C297" s="43" t="s">
        <v>724</v>
      </c>
      <c r="D297" s="44">
        <f t="shared" si="47"/>
        <v>22563.91</v>
      </c>
      <c r="E297" s="45">
        <v>1.81</v>
      </c>
      <c r="F297" s="46">
        <v>1</v>
      </c>
      <c r="G297" s="45">
        <f t="shared" si="45"/>
        <v>0.8</v>
      </c>
      <c r="H297" s="45">
        <f t="shared" si="50"/>
        <v>1</v>
      </c>
      <c r="I297" s="47">
        <f t="shared" si="48"/>
        <v>0.8</v>
      </c>
      <c r="J297" s="48">
        <f t="shared" si="49"/>
        <v>32672.54</v>
      </c>
    </row>
    <row r="298" spans="1:10">
      <c r="A298" s="14">
        <v>284</v>
      </c>
      <c r="B298" s="42" t="s">
        <v>522</v>
      </c>
      <c r="C298" s="43" t="s">
        <v>725</v>
      </c>
      <c r="D298" s="44">
        <f t="shared" si="47"/>
        <v>22563.91</v>
      </c>
      <c r="E298" s="45">
        <v>2.67</v>
      </c>
      <c r="F298" s="46">
        <v>1</v>
      </c>
      <c r="G298" s="45">
        <f t="shared" si="45"/>
        <v>0.8</v>
      </c>
      <c r="H298" s="45">
        <f t="shared" si="50"/>
        <v>1</v>
      </c>
      <c r="I298" s="47">
        <f t="shared" si="48"/>
        <v>0.8</v>
      </c>
      <c r="J298" s="48">
        <f t="shared" si="49"/>
        <v>48196.51</v>
      </c>
    </row>
    <row r="299" spans="1:10" ht="56.25">
      <c r="A299" s="14">
        <v>285</v>
      </c>
      <c r="B299" s="42" t="s">
        <v>523</v>
      </c>
      <c r="C299" s="43" t="s">
        <v>726</v>
      </c>
      <c r="D299" s="44">
        <f t="shared" si="47"/>
        <v>22563.91</v>
      </c>
      <c r="E299" s="45">
        <v>0.73</v>
      </c>
      <c r="F299" s="46">
        <f>$F$12</f>
        <v>0.7</v>
      </c>
      <c r="G299" s="45">
        <f t="shared" si="45"/>
        <v>0.8</v>
      </c>
      <c r="H299" s="45">
        <f t="shared" si="50"/>
        <v>1</v>
      </c>
      <c r="I299" s="47">
        <f t="shared" si="48"/>
        <v>0.56000000000000005</v>
      </c>
      <c r="J299" s="48">
        <f t="shared" si="49"/>
        <v>9224.1299999999992</v>
      </c>
    </row>
    <row r="300" spans="1:10">
      <c r="A300" s="14">
        <v>286</v>
      </c>
      <c r="B300" s="42" t="s">
        <v>524</v>
      </c>
      <c r="C300" s="43" t="s">
        <v>174</v>
      </c>
      <c r="D300" s="44">
        <f t="shared" si="47"/>
        <v>22563.91</v>
      </c>
      <c r="E300" s="45">
        <v>0.76</v>
      </c>
      <c r="F300" s="46">
        <v>1</v>
      </c>
      <c r="G300" s="45">
        <f t="shared" si="45"/>
        <v>0.8</v>
      </c>
      <c r="H300" s="45">
        <f t="shared" si="50"/>
        <v>1</v>
      </c>
      <c r="I300" s="47">
        <f t="shared" si="48"/>
        <v>0.8</v>
      </c>
      <c r="J300" s="48">
        <f t="shared" si="49"/>
        <v>13718.86</v>
      </c>
    </row>
    <row r="301" spans="1:10">
      <c r="A301" s="14">
        <v>287</v>
      </c>
      <c r="B301" s="42" t="s">
        <v>525</v>
      </c>
      <c r="C301" s="43" t="s">
        <v>175</v>
      </c>
      <c r="D301" s="44">
        <f t="shared" si="47"/>
        <v>22563.91</v>
      </c>
      <c r="E301" s="45">
        <v>2.42</v>
      </c>
      <c r="F301" s="46">
        <f>$F$12</f>
        <v>0.7</v>
      </c>
      <c r="G301" s="45">
        <f t="shared" si="45"/>
        <v>0.8</v>
      </c>
      <c r="H301" s="45">
        <f t="shared" si="50"/>
        <v>1</v>
      </c>
      <c r="I301" s="47">
        <f t="shared" si="48"/>
        <v>0.56000000000000005</v>
      </c>
      <c r="J301" s="48">
        <f t="shared" si="49"/>
        <v>30578.61</v>
      </c>
    </row>
    <row r="302" spans="1:10">
      <c r="A302" s="14">
        <v>288</v>
      </c>
      <c r="B302" s="42" t="s">
        <v>526</v>
      </c>
      <c r="C302" s="43" t="s">
        <v>176</v>
      </c>
      <c r="D302" s="44">
        <f t="shared" si="47"/>
        <v>22563.91</v>
      </c>
      <c r="E302" s="45">
        <v>3.51</v>
      </c>
      <c r="F302" s="46">
        <f>$F$12</f>
        <v>0.7</v>
      </c>
      <c r="G302" s="45">
        <f t="shared" si="45"/>
        <v>0.8</v>
      </c>
      <c r="H302" s="45">
        <f t="shared" si="50"/>
        <v>1</v>
      </c>
      <c r="I302" s="47">
        <f t="shared" si="48"/>
        <v>0.56000000000000005</v>
      </c>
      <c r="J302" s="48">
        <f t="shared" si="49"/>
        <v>44351.62</v>
      </c>
    </row>
    <row r="303" spans="1:10">
      <c r="A303" s="14">
        <v>289</v>
      </c>
      <c r="B303" s="42" t="s">
        <v>527</v>
      </c>
      <c r="C303" s="43" t="s">
        <v>177</v>
      </c>
      <c r="D303" s="44">
        <f t="shared" si="47"/>
        <v>22563.91</v>
      </c>
      <c r="E303" s="45">
        <v>4.0199999999999996</v>
      </c>
      <c r="F303" s="46">
        <f>$F$12</f>
        <v>0.7</v>
      </c>
      <c r="G303" s="45">
        <f t="shared" si="45"/>
        <v>0.8</v>
      </c>
      <c r="H303" s="45">
        <f t="shared" si="50"/>
        <v>1</v>
      </c>
      <c r="I303" s="47">
        <f t="shared" si="48"/>
        <v>0.56000000000000005</v>
      </c>
      <c r="J303" s="48">
        <f t="shared" si="49"/>
        <v>50795.87</v>
      </c>
    </row>
    <row r="304" spans="1:10" ht="37.5">
      <c r="A304" s="14">
        <v>290</v>
      </c>
      <c r="B304" s="42" t="s">
        <v>528</v>
      </c>
      <c r="C304" s="43" t="s">
        <v>178</v>
      </c>
      <c r="D304" s="44">
        <f t="shared" si="47"/>
        <v>22563.91</v>
      </c>
      <c r="E304" s="45">
        <v>0.84</v>
      </c>
      <c r="F304" s="46">
        <f>$F$12</f>
        <v>0.7</v>
      </c>
      <c r="G304" s="45">
        <f t="shared" si="45"/>
        <v>0.8</v>
      </c>
      <c r="H304" s="45">
        <f t="shared" si="50"/>
        <v>1</v>
      </c>
      <c r="I304" s="47">
        <f t="shared" si="48"/>
        <v>0.56000000000000005</v>
      </c>
      <c r="J304" s="48">
        <f t="shared" si="49"/>
        <v>10614.06</v>
      </c>
    </row>
    <row r="305" spans="1:10" ht="37.5">
      <c r="A305" s="14">
        <v>291</v>
      </c>
      <c r="B305" s="42" t="s">
        <v>529</v>
      </c>
      <c r="C305" s="43" t="s">
        <v>179</v>
      </c>
      <c r="D305" s="44">
        <f t="shared" si="47"/>
        <v>22563.91</v>
      </c>
      <c r="E305" s="45">
        <v>0.5</v>
      </c>
      <c r="F305" s="46">
        <f>$F$12</f>
        <v>0.7</v>
      </c>
      <c r="G305" s="45">
        <f t="shared" si="45"/>
        <v>0.8</v>
      </c>
      <c r="H305" s="45">
        <f t="shared" si="50"/>
        <v>1</v>
      </c>
      <c r="I305" s="47">
        <f t="shared" si="48"/>
        <v>0.56000000000000005</v>
      </c>
      <c r="J305" s="48">
        <f t="shared" si="49"/>
        <v>6317.89</v>
      </c>
    </row>
    <row r="306" spans="1:10">
      <c r="A306" s="14">
        <v>292</v>
      </c>
      <c r="B306" s="42" t="s">
        <v>530</v>
      </c>
      <c r="C306" s="43" t="s">
        <v>180</v>
      </c>
      <c r="D306" s="44">
        <f t="shared" si="47"/>
        <v>22563.91</v>
      </c>
      <c r="E306" s="45">
        <v>0.37</v>
      </c>
      <c r="F306" s="46">
        <v>1</v>
      </c>
      <c r="G306" s="45">
        <f t="shared" si="45"/>
        <v>0.8</v>
      </c>
      <c r="H306" s="45">
        <f t="shared" si="50"/>
        <v>1</v>
      </c>
      <c r="I306" s="47">
        <f t="shared" si="48"/>
        <v>0.8</v>
      </c>
      <c r="J306" s="48">
        <f t="shared" si="49"/>
        <v>6678.92</v>
      </c>
    </row>
    <row r="307" spans="1:10" ht="37.5">
      <c r="A307" s="14">
        <v>293</v>
      </c>
      <c r="B307" s="42" t="s">
        <v>531</v>
      </c>
      <c r="C307" s="43" t="s">
        <v>727</v>
      </c>
      <c r="D307" s="44">
        <f t="shared" si="47"/>
        <v>22563.91</v>
      </c>
      <c r="E307" s="45">
        <v>1.19</v>
      </c>
      <c r="F307" s="46">
        <f>$F$12</f>
        <v>0.7</v>
      </c>
      <c r="G307" s="45">
        <f t="shared" si="45"/>
        <v>0.8</v>
      </c>
      <c r="H307" s="45">
        <f t="shared" si="50"/>
        <v>1</v>
      </c>
      <c r="I307" s="47">
        <f t="shared" si="48"/>
        <v>0.56000000000000005</v>
      </c>
      <c r="J307" s="48">
        <f t="shared" si="49"/>
        <v>15036.59</v>
      </c>
    </row>
    <row r="308" spans="1:10">
      <c r="A308" s="14">
        <v>294</v>
      </c>
      <c r="B308" s="42" t="s">
        <v>532</v>
      </c>
      <c r="C308" s="43" t="s">
        <v>728</v>
      </c>
      <c r="D308" s="44">
        <f t="shared" si="47"/>
        <v>22563.91</v>
      </c>
      <c r="E308" s="45">
        <v>1.1499999999999999</v>
      </c>
      <c r="F308" s="46">
        <f>$F$12</f>
        <v>0.7</v>
      </c>
      <c r="G308" s="45">
        <f t="shared" si="45"/>
        <v>0.8</v>
      </c>
      <c r="H308" s="45">
        <f t="shared" si="50"/>
        <v>1</v>
      </c>
      <c r="I308" s="47">
        <f t="shared" si="48"/>
        <v>0.56000000000000005</v>
      </c>
      <c r="J308" s="48">
        <f t="shared" si="49"/>
        <v>14531.16</v>
      </c>
    </row>
    <row r="309" spans="1:10">
      <c r="A309" s="14">
        <v>295</v>
      </c>
      <c r="B309" s="42" t="s">
        <v>533</v>
      </c>
      <c r="C309" s="43" t="s">
        <v>729</v>
      </c>
      <c r="D309" s="44">
        <f t="shared" si="47"/>
        <v>22563.91</v>
      </c>
      <c r="E309" s="45">
        <v>1.43</v>
      </c>
      <c r="F309" s="46">
        <f>$F$12</f>
        <v>0.7</v>
      </c>
      <c r="G309" s="45">
        <f t="shared" si="45"/>
        <v>0.8</v>
      </c>
      <c r="H309" s="45">
        <f t="shared" si="50"/>
        <v>1</v>
      </c>
      <c r="I309" s="47">
        <f t="shared" si="48"/>
        <v>0.56000000000000005</v>
      </c>
      <c r="J309" s="48">
        <f t="shared" si="49"/>
        <v>18069.18</v>
      </c>
    </row>
    <row r="310" spans="1:10">
      <c r="A310" s="14">
        <v>296</v>
      </c>
      <c r="B310" s="42" t="s">
        <v>534</v>
      </c>
      <c r="C310" s="43" t="s">
        <v>730</v>
      </c>
      <c r="D310" s="44">
        <f t="shared" si="47"/>
        <v>22563.91</v>
      </c>
      <c r="E310" s="45">
        <v>3</v>
      </c>
      <c r="F310" s="46">
        <f>$F$12</f>
        <v>0.7</v>
      </c>
      <c r="G310" s="45">
        <f t="shared" si="45"/>
        <v>0.8</v>
      </c>
      <c r="H310" s="45">
        <f t="shared" si="50"/>
        <v>1</v>
      </c>
      <c r="I310" s="47">
        <f t="shared" si="48"/>
        <v>0.56000000000000005</v>
      </c>
      <c r="J310" s="48">
        <f t="shared" si="49"/>
        <v>37907.370000000003</v>
      </c>
    </row>
    <row r="311" spans="1:10">
      <c r="A311" s="14">
        <v>297</v>
      </c>
      <c r="B311" s="42" t="s">
        <v>535</v>
      </c>
      <c r="C311" s="43" t="s">
        <v>731</v>
      </c>
      <c r="D311" s="44">
        <f t="shared" si="47"/>
        <v>22563.91</v>
      </c>
      <c r="E311" s="45">
        <v>4.3</v>
      </c>
      <c r="F311" s="46">
        <v>1</v>
      </c>
      <c r="G311" s="45">
        <f t="shared" si="45"/>
        <v>0.8</v>
      </c>
      <c r="H311" s="45">
        <f t="shared" si="50"/>
        <v>1</v>
      </c>
      <c r="I311" s="47">
        <f t="shared" si="48"/>
        <v>0.8</v>
      </c>
      <c r="J311" s="48">
        <f t="shared" si="49"/>
        <v>77619.850000000006</v>
      </c>
    </row>
    <row r="312" spans="1:10">
      <c r="A312" s="14">
        <v>298</v>
      </c>
      <c r="B312" s="42" t="s">
        <v>536</v>
      </c>
      <c r="C312" s="43" t="s">
        <v>732</v>
      </c>
      <c r="D312" s="44">
        <f t="shared" si="47"/>
        <v>22563.91</v>
      </c>
      <c r="E312" s="45">
        <v>2.42</v>
      </c>
      <c r="F312" s="46">
        <f>$F$12</f>
        <v>0.7</v>
      </c>
      <c r="G312" s="45">
        <f t="shared" si="45"/>
        <v>0.8</v>
      </c>
      <c r="H312" s="45">
        <f t="shared" si="50"/>
        <v>1</v>
      </c>
      <c r="I312" s="47">
        <f t="shared" si="48"/>
        <v>0.56000000000000005</v>
      </c>
      <c r="J312" s="48">
        <f t="shared" si="49"/>
        <v>30578.61</v>
      </c>
    </row>
    <row r="313" spans="1:10">
      <c r="A313" s="14">
        <v>299</v>
      </c>
      <c r="B313" s="42" t="s">
        <v>537</v>
      </c>
      <c r="C313" s="43" t="s">
        <v>733</v>
      </c>
      <c r="D313" s="44">
        <f t="shared" si="47"/>
        <v>22563.91</v>
      </c>
      <c r="E313" s="45">
        <v>2.69</v>
      </c>
      <c r="F313" s="46">
        <f>$F$12</f>
        <v>0.7</v>
      </c>
      <c r="G313" s="45">
        <f t="shared" si="45"/>
        <v>0.8</v>
      </c>
      <c r="H313" s="45">
        <f t="shared" si="50"/>
        <v>1</v>
      </c>
      <c r="I313" s="47">
        <f t="shared" si="48"/>
        <v>0.56000000000000005</v>
      </c>
      <c r="J313" s="48">
        <f t="shared" si="49"/>
        <v>33990.269999999997</v>
      </c>
    </row>
    <row r="314" spans="1:10">
      <c r="A314" s="14">
        <v>300</v>
      </c>
      <c r="B314" s="42" t="s">
        <v>538</v>
      </c>
      <c r="C314" s="43" t="s">
        <v>181</v>
      </c>
      <c r="D314" s="44">
        <f t="shared" si="47"/>
        <v>22563.91</v>
      </c>
      <c r="E314" s="45">
        <v>4.12</v>
      </c>
      <c r="F314" s="46">
        <f>$F$12</f>
        <v>0.7</v>
      </c>
      <c r="G314" s="45">
        <f t="shared" si="45"/>
        <v>0.8</v>
      </c>
      <c r="H314" s="45">
        <f t="shared" si="50"/>
        <v>1</v>
      </c>
      <c r="I314" s="47">
        <f t="shared" si="48"/>
        <v>0.56000000000000005</v>
      </c>
      <c r="J314" s="48">
        <f t="shared" si="49"/>
        <v>52059.45</v>
      </c>
    </row>
    <row r="315" spans="1:10" ht="37.5">
      <c r="A315" s="14">
        <v>301</v>
      </c>
      <c r="B315" s="42" t="s">
        <v>539</v>
      </c>
      <c r="C315" s="43" t="s">
        <v>734</v>
      </c>
      <c r="D315" s="44">
        <f t="shared" si="47"/>
        <v>22563.91</v>
      </c>
      <c r="E315" s="45">
        <v>1.1599999999999999</v>
      </c>
      <c r="F315" s="46">
        <f>$F$12</f>
        <v>0.7</v>
      </c>
      <c r="G315" s="45">
        <f t="shared" si="45"/>
        <v>0.8</v>
      </c>
      <c r="H315" s="45">
        <f t="shared" si="50"/>
        <v>1</v>
      </c>
      <c r="I315" s="47">
        <f t="shared" si="48"/>
        <v>0.56000000000000005</v>
      </c>
      <c r="J315" s="48">
        <f t="shared" si="49"/>
        <v>14657.52</v>
      </c>
    </row>
    <row r="316" spans="1:10" ht="37.5">
      <c r="A316" s="14">
        <v>302</v>
      </c>
      <c r="B316" s="42" t="s">
        <v>540</v>
      </c>
      <c r="C316" s="43" t="s">
        <v>735</v>
      </c>
      <c r="D316" s="44">
        <f t="shared" si="47"/>
        <v>22563.91</v>
      </c>
      <c r="E316" s="45">
        <v>1.95</v>
      </c>
      <c r="F316" s="46">
        <f>$F$12</f>
        <v>0.7</v>
      </c>
      <c r="G316" s="45">
        <f t="shared" si="45"/>
        <v>0.8</v>
      </c>
      <c r="H316" s="45">
        <f t="shared" si="50"/>
        <v>1</v>
      </c>
      <c r="I316" s="47">
        <f t="shared" si="48"/>
        <v>0.56000000000000005</v>
      </c>
      <c r="J316" s="48">
        <f t="shared" si="49"/>
        <v>24639.79</v>
      </c>
    </row>
    <row r="317" spans="1:10" ht="37.5">
      <c r="A317" s="14">
        <v>303</v>
      </c>
      <c r="B317" s="42" t="s">
        <v>541</v>
      </c>
      <c r="C317" s="43" t="s">
        <v>736</v>
      </c>
      <c r="D317" s="44">
        <f t="shared" si="47"/>
        <v>22563.91</v>
      </c>
      <c r="E317" s="45">
        <v>2.46</v>
      </c>
      <c r="F317" s="46">
        <v>1</v>
      </c>
      <c r="G317" s="45">
        <f t="shared" si="45"/>
        <v>0.8</v>
      </c>
      <c r="H317" s="45">
        <f t="shared" si="50"/>
        <v>1</v>
      </c>
      <c r="I317" s="47">
        <f t="shared" si="48"/>
        <v>0.8</v>
      </c>
      <c r="J317" s="48">
        <f t="shared" si="49"/>
        <v>44405.77</v>
      </c>
    </row>
    <row r="318" spans="1:10">
      <c r="A318" s="14">
        <v>304</v>
      </c>
      <c r="B318" s="42" t="s">
        <v>542</v>
      </c>
      <c r="C318" s="43" t="s">
        <v>182</v>
      </c>
      <c r="D318" s="44">
        <f t="shared" si="47"/>
        <v>22563.91</v>
      </c>
      <c r="E318" s="45">
        <v>0.73</v>
      </c>
      <c r="F318" s="46">
        <v>1</v>
      </c>
      <c r="G318" s="45">
        <f t="shared" si="45"/>
        <v>0.8</v>
      </c>
      <c r="H318" s="45">
        <f t="shared" si="50"/>
        <v>1</v>
      </c>
      <c r="I318" s="47">
        <f t="shared" si="48"/>
        <v>0.8</v>
      </c>
      <c r="J318" s="48">
        <f t="shared" si="49"/>
        <v>13177.32</v>
      </c>
    </row>
    <row r="319" spans="1:10">
      <c r="A319" s="14">
        <v>305</v>
      </c>
      <c r="B319" s="42" t="s">
        <v>543</v>
      </c>
      <c r="C319" s="43" t="s">
        <v>183</v>
      </c>
      <c r="D319" s="44">
        <f t="shared" si="47"/>
        <v>22563.91</v>
      </c>
      <c r="E319" s="45">
        <v>0.91</v>
      </c>
      <c r="F319" s="46">
        <v>1</v>
      </c>
      <c r="G319" s="45">
        <f t="shared" si="45"/>
        <v>0.8</v>
      </c>
      <c r="H319" s="45">
        <f t="shared" si="50"/>
        <v>1</v>
      </c>
      <c r="I319" s="47">
        <f t="shared" si="48"/>
        <v>0.8</v>
      </c>
      <c r="J319" s="48">
        <f t="shared" si="49"/>
        <v>16426.53</v>
      </c>
    </row>
    <row r="320" spans="1:10">
      <c r="A320" s="14">
        <v>306</v>
      </c>
      <c r="B320" s="42" t="s">
        <v>544</v>
      </c>
      <c r="C320" s="43" t="s">
        <v>737</v>
      </c>
      <c r="D320" s="44">
        <f t="shared" si="47"/>
        <v>22563.91</v>
      </c>
      <c r="E320" s="45">
        <v>0.86</v>
      </c>
      <c r="F320" s="46">
        <v>1</v>
      </c>
      <c r="G320" s="45">
        <f t="shared" si="45"/>
        <v>0.8</v>
      </c>
      <c r="H320" s="45">
        <f t="shared" si="50"/>
        <v>1</v>
      </c>
      <c r="I320" s="47">
        <f t="shared" si="48"/>
        <v>0.8</v>
      </c>
      <c r="J320" s="48">
        <f t="shared" si="49"/>
        <v>15523.97</v>
      </c>
    </row>
    <row r="321" spans="1:10">
      <c r="A321" s="14">
        <v>307</v>
      </c>
      <c r="B321" s="42" t="s">
        <v>545</v>
      </c>
      <c r="C321" s="43" t="s">
        <v>738</v>
      </c>
      <c r="D321" s="44">
        <f t="shared" si="47"/>
        <v>22563.91</v>
      </c>
      <c r="E321" s="45">
        <v>1.24</v>
      </c>
      <c r="F321" s="46">
        <v>1</v>
      </c>
      <c r="G321" s="45">
        <f t="shared" si="45"/>
        <v>0.8</v>
      </c>
      <c r="H321" s="45">
        <f t="shared" si="50"/>
        <v>1</v>
      </c>
      <c r="I321" s="47">
        <f t="shared" si="48"/>
        <v>0.8</v>
      </c>
      <c r="J321" s="48">
        <f t="shared" si="49"/>
        <v>22383.4</v>
      </c>
    </row>
    <row r="322" spans="1:10">
      <c r="A322" s="14">
        <v>308</v>
      </c>
      <c r="B322" s="42" t="s">
        <v>546</v>
      </c>
      <c r="C322" s="43" t="s">
        <v>739</v>
      </c>
      <c r="D322" s="44">
        <f t="shared" si="47"/>
        <v>22563.91</v>
      </c>
      <c r="E322" s="45">
        <v>1.78</v>
      </c>
      <c r="F322" s="46">
        <v>1</v>
      </c>
      <c r="G322" s="45">
        <f t="shared" si="45"/>
        <v>0.8</v>
      </c>
      <c r="H322" s="45">
        <f t="shared" si="50"/>
        <v>1</v>
      </c>
      <c r="I322" s="47">
        <f t="shared" si="48"/>
        <v>0.8</v>
      </c>
      <c r="J322" s="48">
        <f t="shared" si="49"/>
        <v>32131.01</v>
      </c>
    </row>
    <row r="323" spans="1:10">
      <c r="A323" s="14">
        <v>309</v>
      </c>
      <c r="B323" s="42" t="s">
        <v>547</v>
      </c>
      <c r="C323" s="43" t="s">
        <v>740</v>
      </c>
      <c r="D323" s="44">
        <f t="shared" si="47"/>
        <v>22563.91</v>
      </c>
      <c r="E323" s="45">
        <v>1.1299999999999999</v>
      </c>
      <c r="F323" s="46">
        <f t="shared" ref="F323:F347" si="52">$F$12</f>
        <v>0.7</v>
      </c>
      <c r="G323" s="45">
        <f t="shared" si="45"/>
        <v>0.8</v>
      </c>
      <c r="H323" s="45">
        <f t="shared" si="50"/>
        <v>1</v>
      </c>
      <c r="I323" s="47">
        <f t="shared" si="48"/>
        <v>0.56000000000000005</v>
      </c>
      <c r="J323" s="48">
        <f t="shared" si="49"/>
        <v>14278.44</v>
      </c>
    </row>
    <row r="324" spans="1:10">
      <c r="A324" s="14">
        <v>310</v>
      </c>
      <c r="B324" s="42" t="s">
        <v>548</v>
      </c>
      <c r="C324" s="43" t="s">
        <v>741</v>
      </c>
      <c r="D324" s="44">
        <f t="shared" si="47"/>
        <v>22563.91</v>
      </c>
      <c r="E324" s="45">
        <v>1.19</v>
      </c>
      <c r="F324" s="46">
        <f t="shared" si="52"/>
        <v>0.7</v>
      </c>
      <c r="G324" s="45">
        <f t="shared" si="45"/>
        <v>0.8</v>
      </c>
      <c r="H324" s="45">
        <f t="shared" si="50"/>
        <v>1</v>
      </c>
      <c r="I324" s="47">
        <f t="shared" si="48"/>
        <v>0.56000000000000005</v>
      </c>
      <c r="J324" s="48">
        <f t="shared" si="49"/>
        <v>15036.59</v>
      </c>
    </row>
    <row r="325" spans="1:10">
      <c r="A325" s="14">
        <v>311</v>
      </c>
      <c r="B325" s="42" t="s">
        <v>549</v>
      </c>
      <c r="C325" s="43" t="s">
        <v>742</v>
      </c>
      <c r="D325" s="44">
        <f t="shared" si="47"/>
        <v>22563.91</v>
      </c>
      <c r="E325" s="45">
        <v>2.13</v>
      </c>
      <c r="F325" s="46">
        <f t="shared" si="52"/>
        <v>0.7</v>
      </c>
      <c r="G325" s="45">
        <f t="shared" ref="G325:G378" si="53">$G$11</f>
        <v>0.8</v>
      </c>
      <c r="H325" s="45">
        <f t="shared" si="50"/>
        <v>1</v>
      </c>
      <c r="I325" s="47">
        <f t="shared" si="48"/>
        <v>0.56000000000000005</v>
      </c>
      <c r="J325" s="48">
        <f t="shared" si="49"/>
        <v>26914.23</v>
      </c>
    </row>
    <row r="326" spans="1:10">
      <c r="A326" s="14">
        <v>312</v>
      </c>
      <c r="B326" s="42" t="s">
        <v>550</v>
      </c>
      <c r="C326" s="43" t="s">
        <v>184</v>
      </c>
      <c r="D326" s="44">
        <f t="shared" si="47"/>
        <v>22563.91</v>
      </c>
      <c r="E326" s="45">
        <v>1.17</v>
      </c>
      <c r="F326" s="46">
        <f t="shared" si="52"/>
        <v>0.7</v>
      </c>
      <c r="G326" s="45">
        <f t="shared" si="53"/>
        <v>0.8</v>
      </c>
      <c r="H326" s="45">
        <f t="shared" si="50"/>
        <v>1</v>
      </c>
      <c r="I326" s="47">
        <f t="shared" si="48"/>
        <v>0.56000000000000005</v>
      </c>
      <c r="J326" s="48">
        <f t="shared" si="49"/>
        <v>14783.87</v>
      </c>
    </row>
    <row r="327" spans="1:10">
      <c r="A327" s="14">
        <v>313</v>
      </c>
      <c r="B327" s="42" t="s">
        <v>551</v>
      </c>
      <c r="C327" s="43" t="s">
        <v>185</v>
      </c>
      <c r="D327" s="44">
        <f t="shared" si="47"/>
        <v>22563.91</v>
      </c>
      <c r="E327" s="45">
        <v>2.91</v>
      </c>
      <c r="F327" s="46">
        <f t="shared" si="52"/>
        <v>0.7</v>
      </c>
      <c r="G327" s="45">
        <f t="shared" si="53"/>
        <v>0.8</v>
      </c>
      <c r="H327" s="45">
        <f t="shared" si="50"/>
        <v>1</v>
      </c>
      <c r="I327" s="47">
        <f t="shared" si="48"/>
        <v>0.56000000000000005</v>
      </c>
      <c r="J327" s="48">
        <f t="shared" si="49"/>
        <v>36770.15</v>
      </c>
    </row>
    <row r="328" spans="1:10">
      <c r="A328" s="14">
        <v>314</v>
      </c>
      <c r="B328" s="42" t="s">
        <v>552</v>
      </c>
      <c r="C328" s="43" t="s">
        <v>186</v>
      </c>
      <c r="D328" s="44">
        <f t="shared" si="47"/>
        <v>22563.91</v>
      </c>
      <c r="E328" s="45">
        <v>1.21</v>
      </c>
      <c r="F328" s="46">
        <f t="shared" si="52"/>
        <v>0.7</v>
      </c>
      <c r="G328" s="45">
        <f t="shared" si="53"/>
        <v>0.8</v>
      </c>
      <c r="H328" s="45">
        <f t="shared" si="50"/>
        <v>1</v>
      </c>
      <c r="I328" s="47">
        <f t="shared" si="48"/>
        <v>0.56000000000000005</v>
      </c>
      <c r="J328" s="48">
        <f t="shared" si="49"/>
        <v>15289.31</v>
      </c>
    </row>
    <row r="329" spans="1:10">
      <c r="A329" s="14">
        <v>315</v>
      </c>
      <c r="B329" s="42" t="s">
        <v>553</v>
      </c>
      <c r="C329" s="43" t="s">
        <v>187</v>
      </c>
      <c r="D329" s="44">
        <f t="shared" si="47"/>
        <v>22563.91</v>
      </c>
      <c r="E329" s="45">
        <v>2.0299999999999998</v>
      </c>
      <c r="F329" s="46">
        <f t="shared" si="52"/>
        <v>0.7</v>
      </c>
      <c r="G329" s="45">
        <f t="shared" si="53"/>
        <v>0.8</v>
      </c>
      <c r="H329" s="45">
        <f t="shared" si="50"/>
        <v>1</v>
      </c>
      <c r="I329" s="47">
        <f t="shared" si="48"/>
        <v>0.56000000000000005</v>
      </c>
      <c r="J329" s="48">
        <f t="shared" si="49"/>
        <v>25650.65</v>
      </c>
    </row>
    <row r="330" spans="1:10">
      <c r="A330" s="14">
        <v>316</v>
      </c>
      <c r="B330" s="42" t="s">
        <v>554</v>
      </c>
      <c r="C330" s="43" t="s">
        <v>188</v>
      </c>
      <c r="D330" s="44">
        <f t="shared" si="47"/>
        <v>22563.91</v>
      </c>
      <c r="E330" s="45">
        <v>3.54</v>
      </c>
      <c r="F330" s="46">
        <f t="shared" si="52"/>
        <v>0.7</v>
      </c>
      <c r="G330" s="45">
        <f t="shared" si="53"/>
        <v>0.8</v>
      </c>
      <c r="H330" s="45">
        <f t="shared" si="50"/>
        <v>1</v>
      </c>
      <c r="I330" s="47">
        <f t="shared" si="48"/>
        <v>0.56000000000000005</v>
      </c>
      <c r="J330" s="48">
        <f t="shared" si="49"/>
        <v>44730.7</v>
      </c>
    </row>
    <row r="331" spans="1:10">
      <c r="A331" s="14">
        <v>317</v>
      </c>
      <c r="B331" s="42" t="s">
        <v>555</v>
      </c>
      <c r="C331" s="43" t="s">
        <v>189</v>
      </c>
      <c r="D331" s="44">
        <f t="shared" si="47"/>
        <v>22563.91</v>
      </c>
      <c r="E331" s="45">
        <v>5.2</v>
      </c>
      <c r="F331" s="46">
        <f t="shared" si="52"/>
        <v>0.7</v>
      </c>
      <c r="G331" s="45">
        <f t="shared" si="53"/>
        <v>0.8</v>
      </c>
      <c r="H331" s="45">
        <f t="shared" si="50"/>
        <v>1</v>
      </c>
      <c r="I331" s="47">
        <f t="shared" si="48"/>
        <v>0.56000000000000005</v>
      </c>
      <c r="J331" s="48">
        <f t="shared" si="49"/>
        <v>65706.11</v>
      </c>
    </row>
    <row r="332" spans="1:10">
      <c r="A332" s="14">
        <v>318</v>
      </c>
      <c r="B332" s="42" t="s">
        <v>556</v>
      </c>
      <c r="C332" s="43" t="s">
        <v>190</v>
      </c>
      <c r="D332" s="44">
        <f t="shared" si="47"/>
        <v>22563.91</v>
      </c>
      <c r="E332" s="45">
        <v>11.11</v>
      </c>
      <c r="F332" s="46">
        <f t="shared" si="52"/>
        <v>0.7</v>
      </c>
      <c r="G332" s="45">
        <f t="shared" si="53"/>
        <v>0.8</v>
      </c>
      <c r="H332" s="45">
        <f t="shared" si="50"/>
        <v>1</v>
      </c>
      <c r="I332" s="47">
        <f t="shared" si="48"/>
        <v>0.56000000000000005</v>
      </c>
      <c r="J332" s="48">
        <f t="shared" si="49"/>
        <v>140383.62</v>
      </c>
    </row>
    <row r="333" spans="1:10">
      <c r="A333" s="14">
        <v>319</v>
      </c>
      <c r="B333" s="42" t="s">
        <v>557</v>
      </c>
      <c r="C333" s="43" t="s">
        <v>191</v>
      </c>
      <c r="D333" s="44">
        <f t="shared" si="47"/>
        <v>22563.91</v>
      </c>
      <c r="E333" s="45">
        <v>14.07</v>
      </c>
      <c r="F333" s="46">
        <f t="shared" si="52"/>
        <v>0.7</v>
      </c>
      <c r="G333" s="45">
        <f t="shared" si="53"/>
        <v>0.8</v>
      </c>
      <c r="H333" s="45">
        <f t="shared" si="50"/>
        <v>1</v>
      </c>
      <c r="I333" s="47">
        <f t="shared" si="48"/>
        <v>0.56000000000000005</v>
      </c>
      <c r="J333" s="48">
        <f t="shared" si="49"/>
        <v>177785.56</v>
      </c>
    </row>
    <row r="334" spans="1:10" ht="37.5">
      <c r="A334" s="14">
        <v>320</v>
      </c>
      <c r="B334" s="42" t="s">
        <v>558</v>
      </c>
      <c r="C334" s="43" t="s">
        <v>192</v>
      </c>
      <c r="D334" s="44">
        <f t="shared" si="47"/>
        <v>22563.91</v>
      </c>
      <c r="E334" s="45">
        <v>0.89</v>
      </c>
      <c r="F334" s="46">
        <f t="shared" si="52"/>
        <v>0.7</v>
      </c>
      <c r="G334" s="45">
        <f t="shared" si="53"/>
        <v>0.8</v>
      </c>
      <c r="H334" s="45">
        <f t="shared" si="50"/>
        <v>1</v>
      </c>
      <c r="I334" s="47">
        <f t="shared" si="48"/>
        <v>0.56000000000000005</v>
      </c>
      <c r="J334" s="48">
        <f t="shared" si="49"/>
        <v>11245.85</v>
      </c>
    </row>
    <row r="335" spans="1:10">
      <c r="A335" s="14">
        <v>321</v>
      </c>
      <c r="B335" s="42" t="s">
        <v>559</v>
      </c>
      <c r="C335" s="43" t="s">
        <v>743</v>
      </c>
      <c r="D335" s="44">
        <f t="shared" ref="D335:D378" si="54">$D$11</f>
        <v>22563.91</v>
      </c>
      <c r="E335" s="45">
        <v>0.74</v>
      </c>
      <c r="F335" s="46">
        <f t="shared" si="52"/>
        <v>0.7</v>
      </c>
      <c r="G335" s="45">
        <f t="shared" si="53"/>
        <v>0.8</v>
      </c>
      <c r="H335" s="45">
        <f t="shared" si="50"/>
        <v>1</v>
      </c>
      <c r="I335" s="47">
        <f t="shared" si="48"/>
        <v>0.56000000000000005</v>
      </c>
      <c r="J335" s="48">
        <f t="shared" si="49"/>
        <v>9350.48</v>
      </c>
    </row>
    <row r="336" spans="1:10">
      <c r="A336" s="14">
        <v>322</v>
      </c>
      <c r="B336" s="42" t="s">
        <v>560</v>
      </c>
      <c r="C336" s="43" t="s">
        <v>744</v>
      </c>
      <c r="D336" s="44">
        <f t="shared" si="54"/>
        <v>22563.91</v>
      </c>
      <c r="E336" s="45">
        <v>1.27</v>
      </c>
      <c r="F336" s="46">
        <f t="shared" si="52"/>
        <v>0.7</v>
      </c>
      <c r="G336" s="45">
        <f t="shared" si="53"/>
        <v>0.8</v>
      </c>
      <c r="H336" s="45">
        <f t="shared" si="50"/>
        <v>1</v>
      </c>
      <c r="I336" s="47">
        <f t="shared" si="48"/>
        <v>0.56000000000000005</v>
      </c>
      <c r="J336" s="48">
        <f t="shared" si="49"/>
        <v>16047.45</v>
      </c>
    </row>
    <row r="337" spans="1:10">
      <c r="A337" s="14">
        <v>323</v>
      </c>
      <c r="B337" s="42" t="s">
        <v>561</v>
      </c>
      <c r="C337" s="43" t="s">
        <v>745</v>
      </c>
      <c r="D337" s="44">
        <f t="shared" si="54"/>
        <v>22563.91</v>
      </c>
      <c r="E337" s="45">
        <v>1.63</v>
      </c>
      <c r="F337" s="46">
        <f t="shared" si="52"/>
        <v>0.7</v>
      </c>
      <c r="G337" s="45">
        <f t="shared" si="53"/>
        <v>0.8</v>
      </c>
      <c r="H337" s="45">
        <f t="shared" si="50"/>
        <v>1</v>
      </c>
      <c r="I337" s="47">
        <f t="shared" si="48"/>
        <v>0.56000000000000005</v>
      </c>
      <c r="J337" s="48">
        <f t="shared" si="49"/>
        <v>20596.34</v>
      </c>
    </row>
    <row r="338" spans="1:10">
      <c r="A338" s="14">
        <v>324</v>
      </c>
      <c r="B338" s="42" t="s">
        <v>562</v>
      </c>
      <c r="C338" s="43" t="s">
        <v>746</v>
      </c>
      <c r="D338" s="44">
        <f t="shared" si="54"/>
        <v>22563.91</v>
      </c>
      <c r="E338" s="45">
        <v>1.9</v>
      </c>
      <c r="F338" s="46">
        <f t="shared" si="52"/>
        <v>0.7</v>
      </c>
      <c r="G338" s="45">
        <f t="shared" si="53"/>
        <v>0.8</v>
      </c>
      <c r="H338" s="45">
        <f t="shared" si="50"/>
        <v>1</v>
      </c>
      <c r="I338" s="47">
        <f t="shared" si="48"/>
        <v>0.56000000000000005</v>
      </c>
      <c r="J338" s="48">
        <f t="shared" si="49"/>
        <v>24008</v>
      </c>
    </row>
    <row r="339" spans="1:10">
      <c r="A339" s="14">
        <v>325</v>
      </c>
      <c r="B339" s="42" t="s">
        <v>563</v>
      </c>
      <c r="C339" s="43" t="s">
        <v>193</v>
      </c>
      <c r="D339" s="44">
        <f t="shared" si="54"/>
        <v>22563.91</v>
      </c>
      <c r="E339" s="45">
        <v>1.02</v>
      </c>
      <c r="F339" s="46">
        <f t="shared" si="52"/>
        <v>0.7</v>
      </c>
      <c r="G339" s="45">
        <f t="shared" si="53"/>
        <v>0.8</v>
      </c>
      <c r="H339" s="45">
        <f t="shared" si="50"/>
        <v>1</v>
      </c>
      <c r="I339" s="47">
        <f t="shared" si="48"/>
        <v>0.56000000000000005</v>
      </c>
      <c r="J339" s="48">
        <f t="shared" si="49"/>
        <v>12888.51</v>
      </c>
    </row>
    <row r="340" spans="1:10">
      <c r="A340" s="14">
        <v>326</v>
      </c>
      <c r="B340" s="42" t="s">
        <v>564</v>
      </c>
      <c r="C340" s="43" t="s">
        <v>194</v>
      </c>
      <c r="D340" s="44">
        <f t="shared" si="54"/>
        <v>22563.91</v>
      </c>
      <c r="E340" s="45">
        <v>1.49</v>
      </c>
      <c r="F340" s="46">
        <f t="shared" si="52"/>
        <v>0.7</v>
      </c>
      <c r="G340" s="45">
        <f t="shared" si="53"/>
        <v>0.8</v>
      </c>
      <c r="H340" s="45">
        <f t="shared" si="50"/>
        <v>1</v>
      </c>
      <c r="I340" s="47">
        <f t="shared" si="48"/>
        <v>0.56000000000000005</v>
      </c>
      <c r="J340" s="48">
        <f t="shared" si="49"/>
        <v>18827.330000000002</v>
      </c>
    </row>
    <row r="341" spans="1:10">
      <c r="A341" s="14">
        <v>327</v>
      </c>
      <c r="B341" s="42" t="s">
        <v>565</v>
      </c>
      <c r="C341" s="43" t="s">
        <v>195</v>
      </c>
      <c r="D341" s="44">
        <f t="shared" si="54"/>
        <v>22563.91</v>
      </c>
      <c r="E341" s="45">
        <v>2.14</v>
      </c>
      <c r="F341" s="46">
        <f t="shared" si="52"/>
        <v>0.7</v>
      </c>
      <c r="G341" s="45">
        <f t="shared" si="53"/>
        <v>0.8</v>
      </c>
      <c r="H341" s="45">
        <f t="shared" si="50"/>
        <v>1</v>
      </c>
      <c r="I341" s="47">
        <f t="shared" si="48"/>
        <v>0.56000000000000005</v>
      </c>
      <c r="J341" s="48">
        <f t="shared" si="49"/>
        <v>27040.59</v>
      </c>
    </row>
    <row r="342" spans="1:10">
      <c r="A342" s="14">
        <v>328</v>
      </c>
      <c r="B342" s="42" t="s">
        <v>566</v>
      </c>
      <c r="C342" s="43" t="s">
        <v>196</v>
      </c>
      <c r="D342" s="44">
        <f t="shared" si="54"/>
        <v>22563.91</v>
      </c>
      <c r="E342" s="45">
        <v>1.25</v>
      </c>
      <c r="F342" s="46">
        <f t="shared" si="52"/>
        <v>0.7</v>
      </c>
      <c r="G342" s="45">
        <f t="shared" si="53"/>
        <v>0.8</v>
      </c>
      <c r="H342" s="45">
        <f t="shared" si="50"/>
        <v>1</v>
      </c>
      <c r="I342" s="47">
        <f t="shared" si="48"/>
        <v>0.56000000000000005</v>
      </c>
      <c r="J342" s="48">
        <f t="shared" si="49"/>
        <v>15794.74</v>
      </c>
    </row>
    <row r="343" spans="1:10">
      <c r="A343" s="14">
        <v>329</v>
      </c>
      <c r="B343" s="42" t="s">
        <v>567</v>
      </c>
      <c r="C343" s="43" t="s">
        <v>197</v>
      </c>
      <c r="D343" s="44">
        <f t="shared" si="54"/>
        <v>22563.91</v>
      </c>
      <c r="E343" s="45">
        <v>2.76</v>
      </c>
      <c r="F343" s="46">
        <f t="shared" si="52"/>
        <v>0.7</v>
      </c>
      <c r="G343" s="45">
        <f t="shared" si="53"/>
        <v>0.8</v>
      </c>
      <c r="H343" s="45">
        <f t="shared" si="50"/>
        <v>1</v>
      </c>
      <c r="I343" s="47">
        <f t="shared" si="48"/>
        <v>0.56000000000000005</v>
      </c>
      <c r="J343" s="48">
        <f t="shared" si="49"/>
        <v>34874.78</v>
      </c>
    </row>
    <row r="344" spans="1:10" ht="37.5">
      <c r="A344" s="14">
        <v>330</v>
      </c>
      <c r="B344" s="42" t="s">
        <v>568</v>
      </c>
      <c r="C344" s="43" t="s">
        <v>747</v>
      </c>
      <c r="D344" s="44">
        <f t="shared" si="54"/>
        <v>22563.91</v>
      </c>
      <c r="E344" s="45">
        <v>0.76</v>
      </c>
      <c r="F344" s="46">
        <f t="shared" si="52"/>
        <v>0.7</v>
      </c>
      <c r="G344" s="45">
        <f t="shared" si="53"/>
        <v>0.8</v>
      </c>
      <c r="H344" s="45">
        <f t="shared" si="50"/>
        <v>1</v>
      </c>
      <c r="I344" s="47">
        <f t="shared" si="48"/>
        <v>0.56000000000000005</v>
      </c>
      <c r="J344" s="48">
        <f t="shared" si="49"/>
        <v>9603.2000000000007</v>
      </c>
    </row>
    <row r="345" spans="1:10">
      <c r="A345" s="14">
        <v>331</v>
      </c>
      <c r="B345" s="42" t="s">
        <v>569</v>
      </c>
      <c r="C345" s="43" t="s">
        <v>198</v>
      </c>
      <c r="D345" s="44">
        <f t="shared" si="54"/>
        <v>22563.91</v>
      </c>
      <c r="E345" s="45">
        <v>1.06</v>
      </c>
      <c r="F345" s="46">
        <f t="shared" si="52"/>
        <v>0.7</v>
      </c>
      <c r="G345" s="45">
        <f t="shared" si="53"/>
        <v>0.8</v>
      </c>
      <c r="H345" s="45">
        <f t="shared" si="50"/>
        <v>1</v>
      </c>
      <c r="I345" s="47">
        <f t="shared" si="48"/>
        <v>0.56000000000000005</v>
      </c>
      <c r="J345" s="48">
        <f t="shared" si="49"/>
        <v>13393.94</v>
      </c>
    </row>
    <row r="346" spans="1:10">
      <c r="A346" s="14">
        <v>332</v>
      </c>
      <c r="B346" s="42" t="s">
        <v>570</v>
      </c>
      <c r="C346" s="43" t="s">
        <v>199</v>
      </c>
      <c r="D346" s="44">
        <f t="shared" si="54"/>
        <v>22563.91</v>
      </c>
      <c r="E346" s="45">
        <v>1.1599999999999999</v>
      </c>
      <c r="F346" s="46">
        <f t="shared" si="52"/>
        <v>0.7</v>
      </c>
      <c r="G346" s="45">
        <f t="shared" si="53"/>
        <v>0.8</v>
      </c>
      <c r="H346" s="45">
        <f t="shared" si="50"/>
        <v>1</v>
      </c>
      <c r="I346" s="47">
        <f t="shared" si="48"/>
        <v>0.56000000000000005</v>
      </c>
      <c r="J346" s="48">
        <f t="shared" si="49"/>
        <v>14657.52</v>
      </c>
    </row>
    <row r="347" spans="1:10">
      <c r="A347" s="14">
        <v>333</v>
      </c>
      <c r="B347" s="42" t="s">
        <v>571</v>
      </c>
      <c r="C347" s="43" t="s">
        <v>748</v>
      </c>
      <c r="D347" s="44">
        <f t="shared" si="54"/>
        <v>22563.91</v>
      </c>
      <c r="E347" s="45">
        <v>3.32</v>
      </c>
      <c r="F347" s="46">
        <f t="shared" si="52"/>
        <v>0.7</v>
      </c>
      <c r="G347" s="45">
        <f t="shared" si="53"/>
        <v>0.8</v>
      </c>
      <c r="H347" s="45">
        <f t="shared" si="50"/>
        <v>1</v>
      </c>
      <c r="I347" s="47">
        <f t="shared" si="48"/>
        <v>0.56000000000000005</v>
      </c>
      <c r="J347" s="48">
        <f t="shared" si="49"/>
        <v>41950.82</v>
      </c>
    </row>
    <row r="348" spans="1:10">
      <c r="A348" s="14">
        <v>334</v>
      </c>
      <c r="B348" s="42" t="s">
        <v>572</v>
      </c>
      <c r="C348" s="43" t="s">
        <v>200</v>
      </c>
      <c r="D348" s="44">
        <f t="shared" si="54"/>
        <v>22563.91</v>
      </c>
      <c r="E348" s="45">
        <v>4.32</v>
      </c>
      <c r="F348" s="46">
        <v>1</v>
      </c>
      <c r="G348" s="45">
        <f t="shared" si="53"/>
        <v>0.8</v>
      </c>
      <c r="H348" s="45">
        <f t="shared" si="50"/>
        <v>1</v>
      </c>
      <c r="I348" s="47">
        <f t="shared" si="48"/>
        <v>0.8</v>
      </c>
      <c r="J348" s="48">
        <f t="shared" si="49"/>
        <v>77980.87</v>
      </c>
    </row>
    <row r="349" spans="1:10">
      <c r="A349" s="14">
        <v>335</v>
      </c>
      <c r="B349" s="42" t="s">
        <v>573</v>
      </c>
      <c r="C349" s="43" t="s">
        <v>201</v>
      </c>
      <c r="D349" s="44">
        <f t="shared" si="54"/>
        <v>22563.91</v>
      </c>
      <c r="E349" s="45">
        <v>3.5</v>
      </c>
      <c r="F349" s="46">
        <f>$F$12</f>
        <v>0.7</v>
      </c>
      <c r="G349" s="45">
        <f t="shared" si="53"/>
        <v>0.8</v>
      </c>
      <c r="H349" s="45">
        <f t="shared" si="50"/>
        <v>1</v>
      </c>
      <c r="I349" s="47">
        <f t="shared" si="48"/>
        <v>0.56000000000000005</v>
      </c>
      <c r="J349" s="48">
        <f t="shared" si="49"/>
        <v>44225.26</v>
      </c>
    </row>
    <row r="350" spans="1:10" ht="37.5">
      <c r="A350" s="14">
        <v>336</v>
      </c>
      <c r="B350" s="42" t="s">
        <v>574</v>
      </c>
      <c r="C350" s="43" t="s">
        <v>243</v>
      </c>
      <c r="D350" s="44">
        <f t="shared" si="54"/>
        <v>22563.91</v>
      </c>
      <c r="E350" s="45">
        <v>5.35</v>
      </c>
      <c r="F350" s="46">
        <v>1</v>
      </c>
      <c r="G350" s="45">
        <f t="shared" si="53"/>
        <v>0.8</v>
      </c>
      <c r="H350" s="45">
        <f t="shared" si="50"/>
        <v>1</v>
      </c>
      <c r="I350" s="47">
        <f t="shared" si="48"/>
        <v>0.8</v>
      </c>
      <c r="J350" s="48">
        <f t="shared" si="49"/>
        <v>96573.53</v>
      </c>
    </row>
    <row r="351" spans="1:10" ht="37.5">
      <c r="A351" s="14">
        <v>337</v>
      </c>
      <c r="B351" s="42" t="s">
        <v>575</v>
      </c>
      <c r="C351" s="43" t="s">
        <v>749</v>
      </c>
      <c r="D351" s="44">
        <f t="shared" si="54"/>
        <v>22563.91</v>
      </c>
      <c r="E351" s="45">
        <v>0.32</v>
      </c>
      <c r="F351" s="46">
        <f>$F$12</f>
        <v>0.7</v>
      </c>
      <c r="G351" s="45">
        <f t="shared" si="53"/>
        <v>0.8</v>
      </c>
      <c r="H351" s="45">
        <f t="shared" si="50"/>
        <v>1</v>
      </c>
      <c r="I351" s="47">
        <f t="shared" si="48"/>
        <v>0.56000000000000005</v>
      </c>
      <c r="J351" s="48">
        <f t="shared" si="49"/>
        <v>4043.45</v>
      </c>
    </row>
    <row r="352" spans="1:10" ht="37.5">
      <c r="A352" s="14">
        <v>338</v>
      </c>
      <c r="B352" s="42" t="s">
        <v>576</v>
      </c>
      <c r="C352" s="43" t="s">
        <v>750</v>
      </c>
      <c r="D352" s="44">
        <f t="shared" si="54"/>
        <v>22563.91</v>
      </c>
      <c r="E352" s="45">
        <v>0.46</v>
      </c>
      <c r="F352" s="46">
        <f>$F$12</f>
        <v>0.7</v>
      </c>
      <c r="G352" s="45">
        <f t="shared" si="53"/>
        <v>0.8</v>
      </c>
      <c r="H352" s="45">
        <f t="shared" si="50"/>
        <v>1</v>
      </c>
      <c r="I352" s="47">
        <f t="shared" si="48"/>
        <v>0.56000000000000005</v>
      </c>
      <c r="J352" s="48">
        <f t="shared" si="49"/>
        <v>5812.46</v>
      </c>
    </row>
    <row r="353" spans="1:10">
      <c r="A353" s="14">
        <v>339</v>
      </c>
      <c r="B353" s="42" t="s">
        <v>577</v>
      </c>
      <c r="C353" s="43" t="s">
        <v>202</v>
      </c>
      <c r="D353" s="44">
        <f t="shared" si="54"/>
        <v>22563.91</v>
      </c>
      <c r="E353" s="45">
        <v>8.4</v>
      </c>
      <c r="F353" s="46">
        <f>$F$12</f>
        <v>0.7</v>
      </c>
      <c r="G353" s="45">
        <f t="shared" si="53"/>
        <v>0.8</v>
      </c>
      <c r="H353" s="45">
        <f t="shared" si="50"/>
        <v>1</v>
      </c>
      <c r="I353" s="47">
        <f t="shared" ref="I353:I378" si="55">ROUND(F353*G353*H353,6)</f>
        <v>0.56000000000000005</v>
      </c>
      <c r="J353" s="48">
        <f t="shared" ref="J353:J376" si="56">ROUND(D353*E353*I353,2)</f>
        <v>106140.63</v>
      </c>
    </row>
    <row r="354" spans="1:10">
      <c r="A354" s="14">
        <v>340</v>
      </c>
      <c r="B354" s="42" t="s">
        <v>578</v>
      </c>
      <c r="C354" s="43" t="s">
        <v>203</v>
      </c>
      <c r="D354" s="44">
        <f t="shared" si="54"/>
        <v>22563.91</v>
      </c>
      <c r="E354" s="45">
        <v>2.3199999999999998</v>
      </c>
      <c r="F354" s="46">
        <v>1</v>
      </c>
      <c r="G354" s="45">
        <f t="shared" si="53"/>
        <v>0.8</v>
      </c>
      <c r="H354" s="45">
        <f t="shared" ref="H354:H378" si="57">$H$11</f>
        <v>1</v>
      </c>
      <c r="I354" s="47">
        <f t="shared" si="55"/>
        <v>0.8</v>
      </c>
      <c r="J354" s="48">
        <f t="shared" si="56"/>
        <v>41878.620000000003</v>
      </c>
    </row>
    <row r="355" spans="1:10" ht="56.25">
      <c r="A355" s="14">
        <v>341</v>
      </c>
      <c r="B355" s="42" t="s">
        <v>579</v>
      </c>
      <c r="C355" s="43" t="s">
        <v>244</v>
      </c>
      <c r="D355" s="44">
        <f t="shared" si="54"/>
        <v>22563.91</v>
      </c>
      <c r="E355" s="45">
        <v>18.149999999999999</v>
      </c>
      <c r="F355" s="46">
        <f>$F$12</f>
        <v>0.7</v>
      </c>
      <c r="G355" s="45">
        <f t="shared" si="53"/>
        <v>0.8</v>
      </c>
      <c r="H355" s="45">
        <f t="shared" si="57"/>
        <v>1</v>
      </c>
      <c r="I355" s="47">
        <f t="shared" si="55"/>
        <v>0.56000000000000005</v>
      </c>
      <c r="J355" s="48">
        <f t="shared" si="56"/>
        <v>229339.58</v>
      </c>
    </row>
    <row r="356" spans="1:10">
      <c r="A356" s="14">
        <v>342</v>
      </c>
      <c r="B356" s="42" t="s">
        <v>580</v>
      </c>
      <c r="C356" s="43" t="s">
        <v>204</v>
      </c>
      <c r="D356" s="44">
        <f t="shared" si="54"/>
        <v>22563.91</v>
      </c>
      <c r="E356" s="45">
        <v>2.0499999999999998</v>
      </c>
      <c r="F356" s="46">
        <v>1</v>
      </c>
      <c r="G356" s="45">
        <f t="shared" si="53"/>
        <v>0.8</v>
      </c>
      <c r="H356" s="45">
        <f t="shared" si="57"/>
        <v>1</v>
      </c>
      <c r="I356" s="47">
        <f t="shared" si="55"/>
        <v>0.8</v>
      </c>
      <c r="J356" s="48">
        <f t="shared" si="56"/>
        <v>37004.81</v>
      </c>
    </row>
    <row r="357" spans="1:10">
      <c r="A357" s="14">
        <v>343</v>
      </c>
      <c r="B357" s="42" t="s">
        <v>581</v>
      </c>
      <c r="C357" s="43" t="s">
        <v>205</v>
      </c>
      <c r="D357" s="44">
        <f t="shared" si="54"/>
        <v>22563.91</v>
      </c>
      <c r="E357" s="45">
        <v>7.81</v>
      </c>
      <c r="F357" s="46">
        <v>1</v>
      </c>
      <c r="G357" s="45">
        <f t="shared" si="53"/>
        <v>0.8</v>
      </c>
      <c r="H357" s="45">
        <f t="shared" si="57"/>
        <v>1</v>
      </c>
      <c r="I357" s="47">
        <f t="shared" si="55"/>
        <v>0.8</v>
      </c>
      <c r="J357" s="48">
        <f t="shared" si="56"/>
        <v>140979.31</v>
      </c>
    </row>
    <row r="358" spans="1:10">
      <c r="A358" s="14">
        <v>344</v>
      </c>
      <c r="B358" s="42" t="s">
        <v>582</v>
      </c>
      <c r="C358" s="43" t="s">
        <v>206</v>
      </c>
      <c r="D358" s="44">
        <f t="shared" si="54"/>
        <v>22563.91</v>
      </c>
      <c r="E358" s="45">
        <v>15.57</v>
      </c>
      <c r="F358" s="46">
        <v>1</v>
      </c>
      <c r="G358" s="45">
        <f t="shared" si="53"/>
        <v>0.8</v>
      </c>
      <c r="H358" s="45">
        <f t="shared" si="57"/>
        <v>1</v>
      </c>
      <c r="I358" s="47">
        <f t="shared" si="55"/>
        <v>0.8</v>
      </c>
      <c r="J358" s="48">
        <f t="shared" si="56"/>
        <v>281056.06</v>
      </c>
    </row>
    <row r="359" spans="1:10" ht="37.5">
      <c r="A359" s="14">
        <v>345</v>
      </c>
      <c r="B359" s="42" t="s">
        <v>583</v>
      </c>
      <c r="C359" s="43" t="s">
        <v>242</v>
      </c>
      <c r="D359" s="44">
        <f t="shared" si="54"/>
        <v>22563.91</v>
      </c>
      <c r="E359" s="45">
        <v>0.5</v>
      </c>
      <c r="F359" s="46">
        <f>$F$12</f>
        <v>0.7</v>
      </c>
      <c r="G359" s="45">
        <f t="shared" si="53"/>
        <v>0.8</v>
      </c>
      <c r="H359" s="45">
        <f t="shared" si="57"/>
        <v>1</v>
      </c>
      <c r="I359" s="47">
        <f t="shared" si="55"/>
        <v>0.56000000000000005</v>
      </c>
      <c r="J359" s="48">
        <f t="shared" si="56"/>
        <v>6317.89</v>
      </c>
    </row>
    <row r="360" spans="1:10" ht="37.5">
      <c r="A360" s="14">
        <v>346</v>
      </c>
      <c r="B360" s="42" t="s">
        <v>584</v>
      </c>
      <c r="C360" s="43" t="s">
        <v>217</v>
      </c>
      <c r="D360" s="44">
        <f t="shared" si="54"/>
        <v>22563.91</v>
      </c>
      <c r="E360" s="45">
        <v>1.31</v>
      </c>
      <c r="F360" s="46">
        <f>$F$12</f>
        <v>0.7</v>
      </c>
      <c r="G360" s="45">
        <f t="shared" si="53"/>
        <v>0.8</v>
      </c>
      <c r="H360" s="45">
        <f t="shared" si="57"/>
        <v>1</v>
      </c>
      <c r="I360" s="47">
        <f t="shared" si="55"/>
        <v>0.56000000000000005</v>
      </c>
      <c r="J360" s="48">
        <f t="shared" si="56"/>
        <v>16552.88</v>
      </c>
    </row>
    <row r="361" spans="1:10" ht="37.5">
      <c r="A361" s="14">
        <v>347</v>
      </c>
      <c r="B361" s="42" t="s">
        <v>585</v>
      </c>
      <c r="C361" s="43" t="s">
        <v>207</v>
      </c>
      <c r="D361" s="44">
        <f t="shared" si="54"/>
        <v>22563.91</v>
      </c>
      <c r="E361" s="45">
        <v>1.82</v>
      </c>
      <c r="F361" s="46">
        <f>$F$12</f>
        <v>0.7</v>
      </c>
      <c r="G361" s="45">
        <f t="shared" si="53"/>
        <v>0.8</v>
      </c>
      <c r="H361" s="45">
        <f t="shared" si="57"/>
        <v>1</v>
      </c>
      <c r="I361" s="47">
        <f t="shared" si="55"/>
        <v>0.56000000000000005</v>
      </c>
      <c r="J361" s="48">
        <f t="shared" si="56"/>
        <v>22997.14</v>
      </c>
    </row>
    <row r="362" spans="1:10" ht="37.5">
      <c r="A362" s="14">
        <v>348</v>
      </c>
      <c r="B362" s="42" t="s">
        <v>586</v>
      </c>
      <c r="C362" s="43" t="s">
        <v>208</v>
      </c>
      <c r="D362" s="44">
        <f t="shared" si="54"/>
        <v>22563.91</v>
      </c>
      <c r="E362" s="45">
        <v>3.12</v>
      </c>
      <c r="F362" s="46">
        <f>$F$12</f>
        <v>0.7</v>
      </c>
      <c r="G362" s="45">
        <f t="shared" si="53"/>
        <v>0.8</v>
      </c>
      <c r="H362" s="45">
        <f t="shared" si="57"/>
        <v>1</v>
      </c>
      <c r="I362" s="47">
        <f t="shared" si="55"/>
        <v>0.56000000000000005</v>
      </c>
      <c r="J362" s="48">
        <f t="shared" si="56"/>
        <v>39423.660000000003</v>
      </c>
    </row>
    <row r="363" spans="1:10" ht="37.5">
      <c r="A363" s="14">
        <v>349</v>
      </c>
      <c r="B363" s="42" t="s">
        <v>587</v>
      </c>
      <c r="C363" s="43" t="s">
        <v>209</v>
      </c>
      <c r="D363" s="44">
        <f t="shared" si="54"/>
        <v>22563.91</v>
      </c>
      <c r="E363" s="45">
        <v>8.6</v>
      </c>
      <c r="F363" s="46">
        <v>1</v>
      </c>
      <c r="G363" s="45">
        <f t="shared" si="53"/>
        <v>0.8</v>
      </c>
      <c r="H363" s="45">
        <f t="shared" si="57"/>
        <v>1</v>
      </c>
      <c r="I363" s="47">
        <f t="shared" si="55"/>
        <v>0.8</v>
      </c>
      <c r="J363" s="48">
        <f t="shared" si="56"/>
        <v>155239.70000000001</v>
      </c>
    </row>
    <row r="364" spans="1:10" ht="56.25">
      <c r="A364" s="14">
        <v>350</v>
      </c>
      <c r="B364" s="42" t="s">
        <v>588</v>
      </c>
      <c r="C364" s="43" t="s">
        <v>218</v>
      </c>
      <c r="D364" s="44">
        <f t="shared" si="54"/>
        <v>22563.91</v>
      </c>
      <c r="E364" s="45">
        <v>1.24</v>
      </c>
      <c r="F364" s="46">
        <f t="shared" ref="F364:F378" si="58">$F$12</f>
        <v>0.7</v>
      </c>
      <c r="G364" s="45">
        <f t="shared" si="53"/>
        <v>0.8</v>
      </c>
      <c r="H364" s="45">
        <f t="shared" si="57"/>
        <v>1</v>
      </c>
      <c r="I364" s="47">
        <f t="shared" si="55"/>
        <v>0.56000000000000005</v>
      </c>
      <c r="J364" s="48">
        <f t="shared" si="56"/>
        <v>15668.38</v>
      </c>
    </row>
    <row r="365" spans="1:10" ht="56.25">
      <c r="A365" s="14">
        <v>351</v>
      </c>
      <c r="B365" s="42" t="s">
        <v>589</v>
      </c>
      <c r="C365" s="43" t="s">
        <v>245</v>
      </c>
      <c r="D365" s="44">
        <f t="shared" si="54"/>
        <v>22563.91</v>
      </c>
      <c r="E365" s="45">
        <v>1.67</v>
      </c>
      <c r="F365" s="46">
        <f t="shared" si="58"/>
        <v>0.7</v>
      </c>
      <c r="G365" s="45">
        <f t="shared" si="53"/>
        <v>0.8</v>
      </c>
      <c r="H365" s="45">
        <f t="shared" si="57"/>
        <v>1</v>
      </c>
      <c r="I365" s="47">
        <f t="shared" si="55"/>
        <v>0.56000000000000005</v>
      </c>
      <c r="J365" s="48">
        <f t="shared" si="56"/>
        <v>21101.77</v>
      </c>
    </row>
    <row r="366" spans="1:10" ht="56.25">
      <c r="A366" s="14">
        <v>352</v>
      </c>
      <c r="B366" s="42" t="s">
        <v>590</v>
      </c>
      <c r="C366" s="43" t="s">
        <v>210</v>
      </c>
      <c r="D366" s="44">
        <f t="shared" si="54"/>
        <v>22563.91</v>
      </c>
      <c r="E366" s="45">
        <v>3.03</v>
      </c>
      <c r="F366" s="46">
        <f t="shared" si="58"/>
        <v>0.7</v>
      </c>
      <c r="G366" s="45">
        <f t="shared" si="53"/>
        <v>0.8</v>
      </c>
      <c r="H366" s="45">
        <f t="shared" si="57"/>
        <v>1</v>
      </c>
      <c r="I366" s="47">
        <f t="shared" si="55"/>
        <v>0.56000000000000005</v>
      </c>
      <c r="J366" s="48">
        <f t="shared" si="56"/>
        <v>38286.44</v>
      </c>
    </row>
    <row r="367" spans="1:10">
      <c r="A367" s="14">
        <v>353</v>
      </c>
      <c r="B367" s="42" t="s">
        <v>591</v>
      </c>
      <c r="C367" s="43" t="s">
        <v>219</v>
      </c>
      <c r="D367" s="44">
        <f t="shared" si="54"/>
        <v>22563.91</v>
      </c>
      <c r="E367" s="45">
        <v>1.02</v>
      </c>
      <c r="F367" s="46">
        <f t="shared" si="58"/>
        <v>0.7</v>
      </c>
      <c r="G367" s="45">
        <f t="shared" si="53"/>
        <v>0.8</v>
      </c>
      <c r="H367" s="45">
        <f t="shared" si="57"/>
        <v>1</v>
      </c>
      <c r="I367" s="47">
        <f t="shared" si="55"/>
        <v>0.56000000000000005</v>
      </c>
      <c r="J367" s="48">
        <f t="shared" si="56"/>
        <v>12888.51</v>
      </c>
    </row>
    <row r="368" spans="1:10">
      <c r="A368" s="14">
        <v>354</v>
      </c>
      <c r="B368" s="42" t="s">
        <v>592</v>
      </c>
      <c r="C368" s="43" t="s">
        <v>220</v>
      </c>
      <c r="D368" s="44">
        <f t="shared" si="54"/>
        <v>22563.91</v>
      </c>
      <c r="E368" s="45">
        <v>1.38</v>
      </c>
      <c r="F368" s="46">
        <f t="shared" si="58"/>
        <v>0.7</v>
      </c>
      <c r="G368" s="45">
        <f t="shared" si="53"/>
        <v>0.8</v>
      </c>
      <c r="H368" s="45">
        <f t="shared" si="57"/>
        <v>1</v>
      </c>
      <c r="I368" s="47">
        <f t="shared" si="55"/>
        <v>0.56000000000000005</v>
      </c>
      <c r="J368" s="48">
        <f t="shared" si="56"/>
        <v>17437.39</v>
      </c>
    </row>
    <row r="369" spans="1:10">
      <c r="A369" s="14">
        <v>355</v>
      </c>
      <c r="B369" s="42" t="s">
        <v>593</v>
      </c>
      <c r="C369" s="43" t="s">
        <v>246</v>
      </c>
      <c r="D369" s="44">
        <f t="shared" si="54"/>
        <v>22563.91</v>
      </c>
      <c r="E369" s="45">
        <v>2</v>
      </c>
      <c r="F369" s="46">
        <f t="shared" si="58"/>
        <v>0.7</v>
      </c>
      <c r="G369" s="45">
        <f t="shared" si="53"/>
        <v>0.8</v>
      </c>
      <c r="H369" s="45">
        <f t="shared" si="57"/>
        <v>1</v>
      </c>
      <c r="I369" s="47">
        <f t="shared" si="55"/>
        <v>0.56000000000000005</v>
      </c>
      <c r="J369" s="48">
        <f t="shared" si="56"/>
        <v>25271.58</v>
      </c>
    </row>
    <row r="370" spans="1:10" ht="37.5">
      <c r="A370" s="14">
        <v>356</v>
      </c>
      <c r="B370" s="42" t="s">
        <v>594</v>
      </c>
      <c r="C370" s="43" t="s">
        <v>221</v>
      </c>
      <c r="D370" s="44">
        <f t="shared" si="54"/>
        <v>22563.91</v>
      </c>
      <c r="E370" s="45">
        <v>0.59</v>
      </c>
      <c r="F370" s="46">
        <f t="shared" si="58"/>
        <v>0.7</v>
      </c>
      <c r="G370" s="45">
        <f t="shared" si="53"/>
        <v>0.8</v>
      </c>
      <c r="H370" s="45">
        <f t="shared" si="57"/>
        <v>1</v>
      </c>
      <c r="I370" s="47">
        <f t="shared" si="55"/>
        <v>0.56000000000000005</v>
      </c>
      <c r="J370" s="48">
        <f t="shared" si="56"/>
        <v>7455.12</v>
      </c>
    </row>
    <row r="371" spans="1:10" ht="37.5">
      <c r="A371" s="14">
        <v>357</v>
      </c>
      <c r="B371" s="42" t="s">
        <v>595</v>
      </c>
      <c r="C371" s="43" t="s">
        <v>247</v>
      </c>
      <c r="D371" s="44">
        <f t="shared" si="54"/>
        <v>22563.91</v>
      </c>
      <c r="E371" s="45">
        <v>0.84</v>
      </c>
      <c r="F371" s="46">
        <f t="shared" si="58"/>
        <v>0.7</v>
      </c>
      <c r="G371" s="45">
        <f t="shared" si="53"/>
        <v>0.8</v>
      </c>
      <c r="H371" s="45">
        <f t="shared" si="57"/>
        <v>1</v>
      </c>
      <c r="I371" s="47">
        <f t="shared" si="55"/>
        <v>0.56000000000000005</v>
      </c>
      <c r="J371" s="48">
        <f t="shared" si="56"/>
        <v>10614.06</v>
      </c>
    </row>
    <row r="372" spans="1:10" ht="37.5">
      <c r="A372" s="14">
        <v>358</v>
      </c>
      <c r="B372" s="42" t="s">
        <v>596</v>
      </c>
      <c r="C372" s="43" t="s">
        <v>222</v>
      </c>
      <c r="D372" s="44">
        <f t="shared" si="54"/>
        <v>22563.91</v>
      </c>
      <c r="E372" s="45">
        <v>1.17</v>
      </c>
      <c r="F372" s="46">
        <f t="shared" si="58"/>
        <v>0.7</v>
      </c>
      <c r="G372" s="45">
        <f t="shared" si="53"/>
        <v>0.8</v>
      </c>
      <c r="H372" s="45">
        <f t="shared" si="57"/>
        <v>1</v>
      </c>
      <c r="I372" s="47">
        <f t="shared" si="55"/>
        <v>0.56000000000000005</v>
      </c>
      <c r="J372" s="48">
        <f t="shared" si="56"/>
        <v>14783.87</v>
      </c>
    </row>
    <row r="373" spans="1:10" ht="37.5">
      <c r="A373" s="14">
        <v>359</v>
      </c>
      <c r="B373" s="42" t="s">
        <v>597</v>
      </c>
      <c r="C373" s="43" t="s">
        <v>211</v>
      </c>
      <c r="D373" s="44">
        <f t="shared" si="54"/>
        <v>22563.91</v>
      </c>
      <c r="E373" s="45">
        <v>1.5</v>
      </c>
      <c r="F373" s="46">
        <f t="shared" si="58"/>
        <v>0.7</v>
      </c>
      <c r="G373" s="45">
        <f t="shared" si="53"/>
        <v>0.8</v>
      </c>
      <c r="H373" s="45">
        <f t="shared" si="57"/>
        <v>1</v>
      </c>
      <c r="I373" s="47">
        <f t="shared" si="55"/>
        <v>0.56000000000000005</v>
      </c>
      <c r="J373" s="48">
        <f t="shared" si="56"/>
        <v>18953.68</v>
      </c>
    </row>
    <row r="374" spans="1:10" ht="37.5">
      <c r="A374" s="14">
        <v>360</v>
      </c>
      <c r="B374" s="42" t="s">
        <v>598</v>
      </c>
      <c r="C374" s="43" t="s">
        <v>212</v>
      </c>
      <c r="D374" s="44">
        <f t="shared" si="54"/>
        <v>22563.91</v>
      </c>
      <c r="E374" s="45">
        <v>1.8</v>
      </c>
      <c r="F374" s="46">
        <f t="shared" si="58"/>
        <v>0.7</v>
      </c>
      <c r="G374" s="45">
        <f t="shared" si="53"/>
        <v>0.8</v>
      </c>
      <c r="H374" s="45">
        <f t="shared" si="57"/>
        <v>1</v>
      </c>
      <c r="I374" s="47">
        <f t="shared" si="55"/>
        <v>0.56000000000000005</v>
      </c>
      <c r="J374" s="48">
        <f t="shared" si="56"/>
        <v>22744.42</v>
      </c>
    </row>
    <row r="375" spans="1:10" ht="56.25">
      <c r="A375" s="14">
        <v>361</v>
      </c>
      <c r="B375" s="42" t="s">
        <v>599</v>
      </c>
      <c r="C375" s="43" t="s">
        <v>213</v>
      </c>
      <c r="D375" s="44">
        <f t="shared" si="54"/>
        <v>22563.91</v>
      </c>
      <c r="E375" s="45">
        <v>4.8099999999999996</v>
      </c>
      <c r="F375" s="46">
        <f t="shared" si="58"/>
        <v>0.7</v>
      </c>
      <c r="G375" s="45">
        <f t="shared" si="53"/>
        <v>0.8</v>
      </c>
      <c r="H375" s="45">
        <f t="shared" si="57"/>
        <v>1</v>
      </c>
      <c r="I375" s="47">
        <f t="shared" si="55"/>
        <v>0.56000000000000005</v>
      </c>
      <c r="J375" s="48">
        <f t="shared" si="56"/>
        <v>60778.15</v>
      </c>
    </row>
    <row r="376" spans="1:10" ht="37.5">
      <c r="A376" s="14">
        <v>362</v>
      </c>
      <c r="B376" s="42" t="s">
        <v>609</v>
      </c>
      <c r="C376" s="43" t="s">
        <v>214</v>
      </c>
      <c r="D376" s="44">
        <f t="shared" si="54"/>
        <v>22563.91</v>
      </c>
      <c r="E376" s="45">
        <v>2.75</v>
      </c>
      <c r="F376" s="46">
        <f t="shared" si="58"/>
        <v>0.7</v>
      </c>
      <c r="G376" s="45">
        <f t="shared" si="53"/>
        <v>0.8</v>
      </c>
      <c r="H376" s="45">
        <f t="shared" si="57"/>
        <v>1</v>
      </c>
      <c r="I376" s="47">
        <f t="shared" si="55"/>
        <v>0.56000000000000005</v>
      </c>
      <c r="J376" s="48">
        <f t="shared" si="56"/>
        <v>34748.42</v>
      </c>
    </row>
    <row r="377" spans="1:10" ht="37.5">
      <c r="A377" s="14">
        <v>363</v>
      </c>
      <c r="B377" s="42" t="s">
        <v>600</v>
      </c>
      <c r="C377" s="43" t="s">
        <v>215</v>
      </c>
      <c r="D377" s="44">
        <f t="shared" si="54"/>
        <v>22563.91</v>
      </c>
      <c r="E377" s="45">
        <v>2.35</v>
      </c>
      <c r="F377" s="46">
        <f t="shared" si="58"/>
        <v>0.7</v>
      </c>
      <c r="G377" s="45">
        <f t="shared" si="53"/>
        <v>0.8</v>
      </c>
      <c r="H377" s="45">
        <f t="shared" si="57"/>
        <v>1</v>
      </c>
      <c r="I377" s="47">
        <f t="shared" si="55"/>
        <v>0.56000000000000005</v>
      </c>
      <c r="J377" s="48">
        <f t="shared" ref="J377" si="59">ROUND(D377*E377*I377,2)</f>
        <v>29694.11</v>
      </c>
    </row>
    <row r="378" spans="1:10">
      <c r="A378" s="14">
        <v>364</v>
      </c>
      <c r="B378" s="42" t="s">
        <v>601</v>
      </c>
      <c r="C378" s="43" t="s">
        <v>751</v>
      </c>
      <c r="D378" s="44">
        <f t="shared" si="54"/>
        <v>22563.91</v>
      </c>
      <c r="E378" s="45">
        <v>1.5</v>
      </c>
      <c r="F378" s="46">
        <f t="shared" si="58"/>
        <v>0.7</v>
      </c>
      <c r="G378" s="45">
        <f t="shared" si="53"/>
        <v>0.8</v>
      </c>
      <c r="H378" s="45">
        <f t="shared" si="57"/>
        <v>1</v>
      </c>
      <c r="I378" s="47">
        <f t="shared" si="55"/>
        <v>0.56000000000000005</v>
      </c>
      <c r="J378" s="48">
        <f>ROUND(D378*E378*I378,2)</f>
        <v>18953.68</v>
      </c>
    </row>
    <row r="380" spans="1:10" ht="37.5" customHeight="1">
      <c r="A380" s="41" t="s">
        <v>757</v>
      </c>
      <c r="B380" s="41"/>
      <c r="C380" s="41"/>
      <c r="D380" s="41"/>
      <c r="E380" s="41"/>
      <c r="F380" s="41"/>
      <c r="G380" s="41"/>
      <c r="H380" s="41"/>
      <c r="I380" s="41"/>
      <c r="J380" s="41"/>
    </row>
  </sheetData>
  <autoFilter ref="A10:L378"/>
  <mergeCells count="13">
    <mergeCell ref="A380:J380"/>
    <mergeCell ref="I1:J1"/>
    <mergeCell ref="A6:J6"/>
    <mergeCell ref="A7:J7"/>
    <mergeCell ref="A8:A9"/>
    <mergeCell ref="C8:C9"/>
    <mergeCell ref="D8:D9"/>
    <mergeCell ref="F8:F9"/>
    <mergeCell ref="G8:G9"/>
    <mergeCell ref="H8:H9"/>
    <mergeCell ref="I8:I9"/>
    <mergeCell ref="J8:J9"/>
    <mergeCell ref="B8:B9"/>
  </mergeCells>
  <phoneticPr fontId="18" type="noConversion"/>
  <conditionalFormatting sqref="G47:G49 G136:G196">
    <cfRule type="cellIs" dxfId="5" priority="6" operator="notEqual">
      <formula>1</formula>
    </cfRule>
  </conditionalFormatting>
  <conditionalFormatting sqref="F11 F13 F21 F27 F30 F31 F45 F52 F53 F57 F58 F59 F62 F64">
    <cfRule type="cellIs" dxfId="4" priority="5" operator="notEqual">
      <formula>1</formula>
    </cfRule>
  </conditionalFormatting>
  <conditionalFormatting sqref="F92 F99 F104 F105 F116 F118 F123 F124 F204 F205 F206 F210 F211 F212 F242 F244 F246 F247">
    <cfRule type="cellIs" dxfId="3" priority="4" operator="notEqual">
      <formula>1</formula>
    </cfRule>
  </conditionalFormatting>
  <conditionalFormatting sqref="F251 F259 F260 F262 F263 F264 F265 F272 F273 F277 F281 F282 F288 F290 F297 F298 F300 F306 F311 F317 F318 F319 F320 F321 F322 F348 F350 F354 F356 F357 F358 F363">
    <cfRule type="cellIs" dxfId="2" priority="3" operator="notEqual">
      <formula>1</formula>
    </cfRule>
  </conditionalFormatting>
  <conditionalFormatting sqref="G86 G87 G89 G91 G111 G112 G126 G127 G128">
    <cfRule type="cellIs" dxfId="1" priority="2" operator="lessThan">
      <formula>1</formula>
    </cfRule>
  </conditionalFormatting>
  <conditionalFormatting sqref="G31 G45 G71 G116 G242 G244 G246 G247 G251 G277 G290 G300 G306">
    <cfRule type="cellIs" dxfId="0" priority="1" operator="greaterThan">
      <formula>1</formula>
    </cfRule>
  </conditionalFormatting>
  <pageMargins left="0.70866141732283472" right="0.70866141732283472" top="0.74803149606299213" bottom="0.74803149606299213" header="0.31496062992125984" footer="0.31496062992125984"/>
  <pageSetup paperSize="9" scale="29" fitToHeight="13"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J380"/>
  <sheetViews>
    <sheetView zoomScale="60" zoomScaleNormal="60" workbookViewId="0">
      <pane xSplit="3" ySplit="10" topLeftCell="D279" activePane="bottomRight" state="frozen"/>
      <selection activeCell="A6" sqref="A6:J6"/>
      <selection pane="topRight" activeCell="A6" sqref="A6:J6"/>
      <selection pane="bottomLeft" activeCell="A6" sqref="A6:J6"/>
      <selection pane="bottomRight" activeCell="C374" sqref="C374"/>
    </sheetView>
  </sheetViews>
  <sheetFormatPr defaultRowHeight="18.75"/>
  <cols>
    <col min="1" max="1" width="11.140625" style="17" bestFit="1" customWidth="1"/>
    <col min="2" max="2" width="13.7109375" style="17" customWidth="1"/>
    <col min="3" max="3" width="86.42578125" style="17" customWidth="1"/>
    <col min="4" max="4" width="20" style="17" customWidth="1"/>
    <col min="5" max="5" width="20.28515625" style="17" customWidth="1"/>
    <col min="6" max="6" width="18.7109375" style="17" customWidth="1"/>
    <col min="7" max="7" width="20.140625" style="17" customWidth="1"/>
    <col min="8" max="8" width="22" style="17" customWidth="1"/>
    <col min="9" max="9" width="25.85546875" style="17" customWidth="1"/>
    <col min="10" max="10" width="31.42578125" style="17" customWidth="1"/>
    <col min="11" max="16384" width="9.140625" style="12"/>
  </cols>
  <sheetData>
    <row r="1" spans="1:10" s="11" customFormat="1" ht="20.25">
      <c r="A1" s="1"/>
      <c r="B1" s="1"/>
      <c r="C1" s="2"/>
      <c r="D1" s="1"/>
      <c r="E1" s="1"/>
      <c r="F1" s="1"/>
      <c r="G1" s="1"/>
      <c r="H1" s="1"/>
      <c r="I1" s="3"/>
      <c r="J1" s="5"/>
    </row>
    <row r="2" spans="1:10" s="11" customFormat="1" ht="4.5" customHeight="1">
      <c r="A2" s="1"/>
      <c r="B2" s="1"/>
      <c r="C2" s="1"/>
      <c r="D2" s="1"/>
      <c r="E2" s="1"/>
      <c r="F2" s="1"/>
      <c r="G2" s="1"/>
      <c r="H2" s="1"/>
      <c r="I2" s="3"/>
      <c r="J2" s="8"/>
    </row>
    <row r="3" spans="1:10" s="11" customFormat="1" ht="4.5" customHeight="1">
      <c r="A3" s="1"/>
      <c r="B3" s="1"/>
      <c r="C3" s="1"/>
      <c r="D3" s="1"/>
      <c r="E3" s="1"/>
      <c r="F3" s="1"/>
      <c r="G3" s="1"/>
      <c r="H3" s="1"/>
      <c r="I3" s="3"/>
      <c r="J3" s="8"/>
    </row>
    <row r="4" spans="1:10" s="11" customFormat="1" ht="4.5" customHeight="1">
      <c r="A4" s="1"/>
      <c r="B4" s="1"/>
      <c r="C4" s="1"/>
      <c r="D4" s="1"/>
      <c r="E4" s="1"/>
      <c r="F4" s="1"/>
      <c r="G4" s="1"/>
      <c r="H4" s="1"/>
      <c r="I4" s="3"/>
      <c r="J4" s="8"/>
    </row>
    <row r="5" spans="1:10" s="11" customFormat="1" ht="4.5" customHeight="1">
      <c r="A5" s="1"/>
      <c r="B5" s="1"/>
      <c r="C5" s="1"/>
      <c r="D5" s="1"/>
      <c r="E5" s="1"/>
      <c r="F5" s="1"/>
      <c r="G5" s="1"/>
      <c r="H5" s="1"/>
      <c r="I5" s="3"/>
      <c r="J5" s="9"/>
    </row>
    <row r="6" spans="1:10" ht="85.5" customHeight="1">
      <c r="A6" s="21" t="s">
        <v>758</v>
      </c>
      <c r="B6" s="21"/>
      <c r="C6" s="21"/>
      <c r="D6" s="21"/>
      <c r="E6" s="21"/>
      <c r="F6" s="21"/>
      <c r="G6" s="21"/>
      <c r="H6" s="21"/>
      <c r="I6" s="21"/>
      <c r="J6" s="21"/>
    </row>
    <row r="7" spans="1:10" ht="54" customHeight="1">
      <c r="A7" s="22" t="str">
        <f>"1.2 Первый уровень второй подуровеньс "&amp;'1.1'!L7&amp;""</f>
        <v>1.2 Первый уровень второй подуровеньс 01.01.2020</v>
      </c>
      <c r="B7" s="22"/>
      <c r="C7" s="22"/>
      <c r="D7" s="22"/>
      <c r="E7" s="22"/>
      <c r="F7" s="22"/>
      <c r="G7" s="22"/>
      <c r="H7" s="22"/>
      <c r="I7" s="22"/>
      <c r="J7" s="22"/>
    </row>
    <row r="8" spans="1:10" s="13" customFormat="1" ht="63" customHeight="1">
      <c r="A8" s="23" t="s">
        <v>2</v>
      </c>
      <c r="B8" s="24" t="s">
        <v>248</v>
      </c>
      <c r="C8" s="23" t="s">
        <v>224</v>
      </c>
      <c r="D8" s="23" t="s">
        <v>3</v>
      </c>
      <c r="E8" s="10" t="s">
        <v>4</v>
      </c>
      <c r="F8" s="23" t="s">
        <v>5</v>
      </c>
      <c r="G8" s="23" t="s">
        <v>6</v>
      </c>
      <c r="H8" s="23" t="s">
        <v>756</v>
      </c>
      <c r="I8" s="23" t="s">
        <v>7</v>
      </c>
      <c r="J8" s="24" t="s">
        <v>8</v>
      </c>
    </row>
    <row r="9" spans="1:10" s="13" customFormat="1" ht="50.25" customHeight="1">
      <c r="A9" s="23"/>
      <c r="B9" s="25"/>
      <c r="C9" s="23"/>
      <c r="D9" s="23"/>
      <c r="E9" s="10" t="s">
        <v>9</v>
      </c>
      <c r="F9" s="23"/>
      <c r="G9" s="23"/>
      <c r="H9" s="23"/>
      <c r="I9" s="23"/>
      <c r="J9" s="25"/>
    </row>
    <row r="10" spans="1:10" s="13" customFormat="1">
      <c r="A10" s="4">
        <v>1</v>
      </c>
      <c r="B10" s="4">
        <v>2</v>
      </c>
      <c r="C10" s="4">
        <v>3</v>
      </c>
      <c r="D10" s="4">
        <v>4</v>
      </c>
      <c r="E10" s="4">
        <v>5</v>
      </c>
      <c r="F10" s="4">
        <v>6</v>
      </c>
      <c r="G10" s="4">
        <v>7</v>
      </c>
      <c r="H10" s="4">
        <v>8</v>
      </c>
      <c r="I10" s="4" t="s">
        <v>604</v>
      </c>
      <c r="J10" s="4" t="s">
        <v>605</v>
      </c>
    </row>
    <row r="11" spans="1:10" ht="57.75" customHeight="1">
      <c r="A11" s="54">
        <v>1</v>
      </c>
      <c r="B11" s="54" t="s">
        <v>249</v>
      </c>
      <c r="C11" s="55" t="s">
        <v>10</v>
      </c>
      <c r="D11" s="56">
        <f>'1.1'!D11</f>
        <v>22563.91</v>
      </c>
      <c r="E11" s="57">
        <f>'1.1'!E11</f>
        <v>0.5</v>
      </c>
      <c r="F11" s="58">
        <v>1</v>
      </c>
      <c r="G11" s="57">
        <f>'1.1'!G11</f>
        <v>0.8</v>
      </c>
      <c r="H11" s="57">
        <f>'1.1'!H11</f>
        <v>1</v>
      </c>
      <c r="I11" s="59">
        <f>ROUND(F11*G11*H11,6)</f>
        <v>0.8</v>
      </c>
      <c r="J11" s="60">
        <f>ROUND(D11*E11*I11,2)</f>
        <v>9025.56</v>
      </c>
    </row>
    <row r="12" spans="1:10" ht="57.75" customHeight="1">
      <c r="A12" s="54">
        <v>2</v>
      </c>
      <c r="B12" s="54" t="s">
        <v>606</v>
      </c>
      <c r="C12" s="55" t="s">
        <v>11</v>
      </c>
      <c r="D12" s="56">
        <f>'1.1'!D12</f>
        <v>22563.91</v>
      </c>
      <c r="E12" s="57">
        <f>'1.1'!E12</f>
        <v>0.93</v>
      </c>
      <c r="F12" s="58">
        <v>0.71</v>
      </c>
      <c r="G12" s="57">
        <f>'1.1'!G12</f>
        <v>0.8</v>
      </c>
      <c r="H12" s="57">
        <f>'1.1'!H12</f>
        <v>1</v>
      </c>
      <c r="I12" s="59">
        <f>ROUND(F12*G12*H12,6)</f>
        <v>0.56799999999999995</v>
      </c>
      <c r="J12" s="60">
        <f>ROUND(D12*E12*I12,2)</f>
        <v>11919.16</v>
      </c>
    </row>
    <row r="13" spans="1:10" ht="48" customHeight="1">
      <c r="A13" s="42">
        <v>3</v>
      </c>
      <c r="B13" s="54" t="s">
        <v>250</v>
      </c>
      <c r="C13" s="43" t="s">
        <v>12</v>
      </c>
      <c r="D13" s="56">
        <f>'1.1'!D13</f>
        <v>22563.91</v>
      </c>
      <c r="E13" s="57">
        <f>'1.1'!E13</f>
        <v>0.28000000000000003</v>
      </c>
      <c r="F13" s="58">
        <v>1</v>
      </c>
      <c r="G13" s="57">
        <f>'1.1'!G13</f>
        <v>0.8</v>
      </c>
      <c r="H13" s="57">
        <f>'1.1'!H13</f>
        <v>1</v>
      </c>
      <c r="I13" s="59">
        <f t="shared" ref="I13:I77" si="0">ROUND(F13*G13*H13,6)</f>
        <v>0.8</v>
      </c>
      <c r="J13" s="60">
        <f t="shared" ref="J13:J71" si="1">ROUND(D13*E13*I13,2)</f>
        <v>5054.32</v>
      </c>
    </row>
    <row r="14" spans="1:10" ht="48" customHeight="1">
      <c r="A14" s="42">
        <v>4</v>
      </c>
      <c r="B14" s="54" t="s">
        <v>608</v>
      </c>
      <c r="C14" s="43" t="s">
        <v>13</v>
      </c>
      <c r="D14" s="56">
        <f>'1.1'!D14</f>
        <v>22563.91</v>
      </c>
      <c r="E14" s="57">
        <f>'1.1'!E14</f>
        <v>0.98</v>
      </c>
      <c r="F14" s="58">
        <f t="shared" ref="F14:F20" si="2">$F$12</f>
        <v>0.71</v>
      </c>
      <c r="G14" s="57">
        <f>'1.1'!G14</f>
        <v>1.1000000000000001</v>
      </c>
      <c r="H14" s="57">
        <f>'1.1'!H14</f>
        <v>1</v>
      </c>
      <c r="I14" s="59" t="s">
        <v>225</v>
      </c>
      <c r="J14" s="60" t="s">
        <v>225</v>
      </c>
    </row>
    <row r="15" spans="1:10" ht="43.5" customHeight="1">
      <c r="A15" s="49" t="s">
        <v>602</v>
      </c>
      <c r="B15" s="54" t="s">
        <v>251</v>
      </c>
      <c r="C15" s="43" t="s">
        <v>14</v>
      </c>
      <c r="D15" s="56">
        <f>'1.1'!D15</f>
        <v>22563.91</v>
      </c>
      <c r="E15" s="57">
        <f>'1.1'!E15</f>
        <v>1.33</v>
      </c>
      <c r="F15" s="58">
        <f t="shared" si="2"/>
        <v>0.71</v>
      </c>
      <c r="G15" s="57">
        <f>'1.1'!G15</f>
        <v>1</v>
      </c>
      <c r="H15" s="57">
        <f>'1.1'!H15</f>
        <v>1</v>
      </c>
      <c r="I15" s="59">
        <f t="shared" si="0"/>
        <v>0.71</v>
      </c>
      <c r="J15" s="60">
        <f t="shared" si="1"/>
        <v>21307.1</v>
      </c>
    </row>
    <row r="16" spans="1:10" ht="43.5" customHeight="1">
      <c r="A16" s="49" t="s">
        <v>603</v>
      </c>
      <c r="B16" s="54" t="s">
        <v>252</v>
      </c>
      <c r="C16" s="43" t="s">
        <v>13</v>
      </c>
      <c r="D16" s="56">
        <f>'1.1'!D16</f>
        <v>22563.91</v>
      </c>
      <c r="E16" s="57">
        <f>'1.1'!E16</f>
        <v>0.96</v>
      </c>
      <c r="F16" s="58">
        <f t="shared" si="2"/>
        <v>0.71</v>
      </c>
      <c r="G16" s="57">
        <f>'1.1'!G16</f>
        <v>1</v>
      </c>
      <c r="H16" s="57">
        <f>'1.1'!H16</f>
        <v>1</v>
      </c>
      <c r="I16" s="59">
        <f t="shared" si="0"/>
        <v>0.71</v>
      </c>
      <c r="J16" s="60">
        <f t="shared" si="1"/>
        <v>15379.56</v>
      </c>
    </row>
    <row r="17" spans="1:10" ht="43.5" customHeight="1">
      <c r="A17" s="42">
        <v>5</v>
      </c>
      <c r="B17" s="54" t="s">
        <v>607</v>
      </c>
      <c r="C17" s="43" t="s">
        <v>223</v>
      </c>
      <c r="D17" s="56">
        <f>'1.1'!D17</f>
        <v>22563.91</v>
      </c>
      <c r="E17" s="57">
        <f>'1.1'!E17</f>
        <v>1.01</v>
      </c>
      <c r="F17" s="58">
        <f t="shared" si="2"/>
        <v>0.71</v>
      </c>
      <c r="G17" s="57">
        <f>'1.1'!G17</f>
        <v>1.07</v>
      </c>
      <c r="H17" s="57">
        <f>'1.1'!H17</f>
        <v>1</v>
      </c>
      <c r="I17" s="59" t="s">
        <v>225</v>
      </c>
      <c r="J17" s="60" t="s">
        <v>225</v>
      </c>
    </row>
    <row r="18" spans="1:10" ht="32.25" customHeight="1">
      <c r="A18" s="42">
        <v>5.0999999999999996</v>
      </c>
      <c r="B18" s="54" t="s">
        <v>253</v>
      </c>
      <c r="C18" s="43" t="s">
        <v>15</v>
      </c>
      <c r="D18" s="56">
        <f>'1.1'!D18</f>
        <v>22563.91</v>
      </c>
      <c r="E18" s="57">
        <f>'1.1'!E18</f>
        <v>1.37</v>
      </c>
      <c r="F18" s="58">
        <f t="shared" si="2"/>
        <v>0.71</v>
      </c>
      <c r="G18" s="57">
        <f>'1.1'!G18</f>
        <v>1</v>
      </c>
      <c r="H18" s="57">
        <f>'1.1'!H18</f>
        <v>1</v>
      </c>
      <c r="I18" s="59">
        <f t="shared" si="0"/>
        <v>0.71</v>
      </c>
      <c r="J18" s="60">
        <f t="shared" si="1"/>
        <v>21947.919999999998</v>
      </c>
    </row>
    <row r="19" spans="1:10" ht="32.25" customHeight="1">
      <c r="A19" s="42">
        <v>5.2</v>
      </c>
      <c r="B19" s="54" t="s">
        <v>254</v>
      </c>
      <c r="C19" s="43" t="s">
        <v>223</v>
      </c>
      <c r="D19" s="56">
        <f>'1.1'!D19</f>
        <v>22563.91</v>
      </c>
      <c r="E19" s="57">
        <f>'1.1'!E19</f>
        <v>0.98</v>
      </c>
      <c r="F19" s="58">
        <f t="shared" si="2"/>
        <v>0.71</v>
      </c>
      <c r="G19" s="57">
        <f>'1.1'!G19</f>
        <v>1</v>
      </c>
      <c r="H19" s="57">
        <f>'1.1'!H19</f>
        <v>1</v>
      </c>
      <c r="I19" s="59">
        <f t="shared" si="0"/>
        <v>0.71</v>
      </c>
      <c r="J19" s="60">
        <f t="shared" si="1"/>
        <v>15699.97</v>
      </c>
    </row>
    <row r="20" spans="1:10" ht="42" customHeight="1">
      <c r="A20" s="54">
        <v>6</v>
      </c>
      <c r="B20" s="54" t="s">
        <v>255</v>
      </c>
      <c r="C20" s="55" t="s">
        <v>16</v>
      </c>
      <c r="D20" s="56">
        <f>'1.1'!D20</f>
        <v>22563.91</v>
      </c>
      <c r="E20" s="57">
        <f>'1.1'!E20</f>
        <v>0.74</v>
      </c>
      <c r="F20" s="58">
        <f t="shared" si="2"/>
        <v>0.71</v>
      </c>
      <c r="G20" s="57">
        <f>'1.1'!G20</f>
        <v>0.8</v>
      </c>
      <c r="H20" s="57">
        <f>'1.1'!H20</f>
        <v>1</v>
      </c>
      <c r="I20" s="59">
        <f t="shared" si="0"/>
        <v>0.56799999999999995</v>
      </c>
      <c r="J20" s="60">
        <f t="shared" si="1"/>
        <v>9484.06</v>
      </c>
    </row>
    <row r="21" spans="1:10" ht="60.75" customHeight="1">
      <c r="A21" s="54">
        <v>7</v>
      </c>
      <c r="B21" s="54" t="s">
        <v>256</v>
      </c>
      <c r="C21" s="55" t="s">
        <v>17</v>
      </c>
      <c r="D21" s="56">
        <f>'1.1'!D21</f>
        <v>22563.91</v>
      </c>
      <c r="E21" s="57">
        <f>'1.1'!E21</f>
        <v>3.21</v>
      </c>
      <c r="F21" s="58">
        <v>1</v>
      </c>
      <c r="G21" s="57">
        <f>'1.1'!G21</f>
        <v>0.8</v>
      </c>
      <c r="H21" s="57">
        <f>'1.1'!H21</f>
        <v>1</v>
      </c>
      <c r="I21" s="59">
        <f t="shared" si="0"/>
        <v>0.8</v>
      </c>
      <c r="J21" s="60">
        <f t="shared" si="1"/>
        <v>57944.12</v>
      </c>
    </row>
    <row r="22" spans="1:10" ht="55.5" customHeight="1">
      <c r="A22" s="54">
        <v>8</v>
      </c>
      <c r="B22" s="54" t="s">
        <v>257</v>
      </c>
      <c r="C22" s="55" t="s">
        <v>18</v>
      </c>
      <c r="D22" s="56">
        <f>'1.1'!D22</f>
        <v>22563.91</v>
      </c>
      <c r="E22" s="57">
        <f>'1.1'!E22</f>
        <v>0.71</v>
      </c>
      <c r="F22" s="58">
        <f>$F$12</f>
        <v>0.71</v>
      </c>
      <c r="G22" s="57">
        <f>'1.1'!G22</f>
        <v>0.8</v>
      </c>
      <c r="H22" s="57">
        <f>'1.1'!H22</f>
        <v>1</v>
      </c>
      <c r="I22" s="59">
        <f t="shared" si="0"/>
        <v>0.56799999999999995</v>
      </c>
      <c r="J22" s="60">
        <f t="shared" si="1"/>
        <v>9099.57</v>
      </c>
    </row>
    <row r="23" spans="1:10" ht="38.25" customHeight="1">
      <c r="A23" s="54">
        <v>9</v>
      </c>
      <c r="B23" s="54" t="s">
        <v>258</v>
      </c>
      <c r="C23" s="55" t="s">
        <v>628</v>
      </c>
      <c r="D23" s="56">
        <f>'1.1'!D23</f>
        <v>22563.91</v>
      </c>
      <c r="E23" s="57">
        <f>'1.1'!E23</f>
        <v>0.89</v>
      </c>
      <c r="F23" s="58">
        <f>$F$12</f>
        <v>0.71</v>
      </c>
      <c r="G23" s="57">
        <f>'1.1'!G23</f>
        <v>0.8</v>
      </c>
      <c r="H23" s="57">
        <f>'1.1'!H23</f>
        <v>1</v>
      </c>
      <c r="I23" s="59">
        <f t="shared" si="0"/>
        <v>0.56799999999999995</v>
      </c>
      <c r="J23" s="60">
        <f t="shared" si="1"/>
        <v>11406.51</v>
      </c>
    </row>
    <row r="24" spans="1:10" ht="38.25" customHeight="1">
      <c r="A24" s="54">
        <v>10</v>
      </c>
      <c r="B24" s="54" t="s">
        <v>259</v>
      </c>
      <c r="C24" s="55" t="s">
        <v>19</v>
      </c>
      <c r="D24" s="56">
        <f>'1.1'!D24</f>
        <v>22563.91</v>
      </c>
      <c r="E24" s="57">
        <f>'1.1'!E24</f>
        <v>0.46</v>
      </c>
      <c r="F24" s="58">
        <f>$F$12</f>
        <v>0.71</v>
      </c>
      <c r="G24" s="57">
        <f>'1.1'!G24</f>
        <v>0.8</v>
      </c>
      <c r="H24" s="57">
        <f>'1.1'!H24</f>
        <v>1</v>
      </c>
      <c r="I24" s="59">
        <f t="shared" si="0"/>
        <v>0.56799999999999995</v>
      </c>
      <c r="J24" s="60">
        <f t="shared" si="1"/>
        <v>5895.5</v>
      </c>
    </row>
    <row r="25" spans="1:10" ht="37.5" customHeight="1">
      <c r="A25" s="54">
        <v>11</v>
      </c>
      <c r="B25" s="54" t="s">
        <v>260</v>
      </c>
      <c r="C25" s="55" t="s">
        <v>629</v>
      </c>
      <c r="D25" s="56">
        <f>'1.1'!D25</f>
        <v>22563.91</v>
      </c>
      <c r="E25" s="57">
        <f>'1.1'!E25</f>
        <v>0.39</v>
      </c>
      <c r="F25" s="58">
        <f>$F$12</f>
        <v>0.71</v>
      </c>
      <c r="G25" s="57">
        <f>'1.1'!G25</f>
        <v>0.8</v>
      </c>
      <c r="H25" s="57">
        <f>'1.1'!H25</f>
        <v>1</v>
      </c>
      <c r="I25" s="59">
        <f t="shared" si="0"/>
        <v>0.56799999999999995</v>
      </c>
      <c r="J25" s="60">
        <f t="shared" si="1"/>
        <v>4998.3599999999997</v>
      </c>
    </row>
    <row r="26" spans="1:10" ht="30" customHeight="1">
      <c r="A26" s="54">
        <v>12</v>
      </c>
      <c r="B26" s="54" t="s">
        <v>261</v>
      </c>
      <c r="C26" s="55" t="s">
        <v>630</v>
      </c>
      <c r="D26" s="56">
        <f>'1.1'!D26</f>
        <v>22563.91</v>
      </c>
      <c r="E26" s="57">
        <f>'1.1'!E26</f>
        <v>0.57999999999999996</v>
      </c>
      <c r="F26" s="58">
        <f>$F$12</f>
        <v>0.71</v>
      </c>
      <c r="G26" s="57">
        <f>'1.1'!G26</f>
        <v>0.8</v>
      </c>
      <c r="H26" s="57">
        <f>'1.1'!H26</f>
        <v>1</v>
      </c>
      <c r="I26" s="59">
        <f t="shared" si="0"/>
        <v>0.56799999999999995</v>
      </c>
      <c r="J26" s="60">
        <f t="shared" si="1"/>
        <v>7433.45</v>
      </c>
    </row>
    <row r="27" spans="1:10" ht="41.25" customHeight="1">
      <c r="A27" s="54">
        <v>13</v>
      </c>
      <c r="B27" s="54" t="s">
        <v>262</v>
      </c>
      <c r="C27" s="55" t="s">
        <v>631</v>
      </c>
      <c r="D27" s="56">
        <f>'1.1'!D27</f>
        <v>22563.91</v>
      </c>
      <c r="E27" s="57">
        <f>'1.1'!E27</f>
        <v>1.17</v>
      </c>
      <c r="F27" s="58">
        <v>1</v>
      </c>
      <c r="G27" s="57">
        <f>'1.1'!G27</f>
        <v>0.8</v>
      </c>
      <c r="H27" s="57">
        <f>'1.1'!H27</f>
        <v>1</v>
      </c>
      <c r="I27" s="59">
        <f t="shared" si="0"/>
        <v>0.8</v>
      </c>
      <c r="J27" s="60">
        <f t="shared" si="1"/>
        <v>21119.82</v>
      </c>
    </row>
    <row r="28" spans="1:10" ht="30.75" customHeight="1">
      <c r="A28" s="54">
        <v>14</v>
      </c>
      <c r="B28" s="54" t="s">
        <v>263</v>
      </c>
      <c r="C28" s="55" t="s">
        <v>632</v>
      </c>
      <c r="D28" s="56">
        <f>'1.1'!D28</f>
        <v>22563.91</v>
      </c>
      <c r="E28" s="57">
        <f>'1.1'!E28</f>
        <v>2.2000000000000002</v>
      </c>
      <c r="F28" s="58">
        <f>$F$12</f>
        <v>0.71</v>
      </c>
      <c r="G28" s="57">
        <f>'1.1'!G28</f>
        <v>0.8</v>
      </c>
      <c r="H28" s="57">
        <f>'1.1'!H28</f>
        <v>1</v>
      </c>
      <c r="I28" s="59">
        <f t="shared" si="0"/>
        <v>0.56799999999999995</v>
      </c>
      <c r="J28" s="60">
        <f t="shared" si="1"/>
        <v>28195.86</v>
      </c>
    </row>
    <row r="29" spans="1:10">
      <c r="A29" s="54">
        <v>15</v>
      </c>
      <c r="B29" s="54" t="s">
        <v>264</v>
      </c>
      <c r="C29" s="55" t="s">
        <v>20</v>
      </c>
      <c r="D29" s="56">
        <f>'1.1'!D29</f>
        <v>22563.91</v>
      </c>
      <c r="E29" s="57">
        <f>'1.1'!E29</f>
        <v>4.5199999999999996</v>
      </c>
      <c r="F29" s="58">
        <f>$F$12</f>
        <v>0.71</v>
      </c>
      <c r="G29" s="57">
        <f>'1.1'!G29</f>
        <v>0.8</v>
      </c>
      <c r="H29" s="57">
        <f>'1.1'!H29</f>
        <v>1</v>
      </c>
      <c r="I29" s="59">
        <f t="shared" si="0"/>
        <v>0.56799999999999995</v>
      </c>
      <c r="J29" s="60">
        <f t="shared" si="1"/>
        <v>57929.68</v>
      </c>
    </row>
    <row r="30" spans="1:10">
      <c r="A30" s="54">
        <v>16</v>
      </c>
      <c r="B30" s="54" t="s">
        <v>265</v>
      </c>
      <c r="C30" s="55" t="s">
        <v>21</v>
      </c>
      <c r="D30" s="56">
        <f>'1.1'!D30</f>
        <v>22563.91</v>
      </c>
      <c r="E30" s="57">
        <f>'1.1'!E30</f>
        <v>0.27</v>
      </c>
      <c r="F30" s="58">
        <v>1</v>
      </c>
      <c r="G30" s="57">
        <f>'1.1'!G30</f>
        <v>0.8</v>
      </c>
      <c r="H30" s="57">
        <f>'1.1'!H30</f>
        <v>1</v>
      </c>
      <c r="I30" s="59">
        <f t="shared" si="0"/>
        <v>0.8</v>
      </c>
      <c r="J30" s="60">
        <f t="shared" si="1"/>
        <v>4873.8</v>
      </c>
    </row>
    <row r="31" spans="1:10" ht="36" customHeight="1">
      <c r="A31" s="54">
        <v>17</v>
      </c>
      <c r="B31" s="54" t="s">
        <v>266</v>
      </c>
      <c r="C31" s="55" t="s">
        <v>22</v>
      </c>
      <c r="D31" s="56">
        <f>'1.1'!D31</f>
        <v>22563.91</v>
      </c>
      <c r="E31" s="57">
        <f>'1.1'!E31</f>
        <v>0.89</v>
      </c>
      <c r="F31" s="58">
        <v>1</v>
      </c>
      <c r="G31" s="57">
        <f>'1.1'!G31</f>
        <v>0.8</v>
      </c>
      <c r="H31" s="57">
        <f>'1.1'!H31</f>
        <v>1</v>
      </c>
      <c r="I31" s="59">
        <f t="shared" si="0"/>
        <v>0.8</v>
      </c>
      <c r="J31" s="60">
        <f t="shared" si="1"/>
        <v>16065.5</v>
      </c>
    </row>
    <row r="32" spans="1:10" ht="36.75" customHeight="1">
      <c r="A32" s="54">
        <v>18</v>
      </c>
      <c r="B32" s="54" t="s">
        <v>267</v>
      </c>
      <c r="C32" s="55" t="s">
        <v>23</v>
      </c>
      <c r="D32" s="56">
        <f>'1.1'!D32</f>
        <v>22563.91</v>
      </c>
      <c r="E32" s="57">
        <f>'1.1'!E32</f>
        <v>2.0099999999999998</v>
      </c>
      <c r="F32" s="58">
        <f t="shared" ref="F32:F44" si="3">$F$12</f>
        <v>0.71</v>
      </c>
      <c r="G32" s="57">
        <f>'1.1'!G32</f>
        <v>0.8</v>
      </c>
      <c r="H32" s="57">
        <f>'1.1'!H32</f>
        <v>1</v>
      </c>
      <c r="I32" s="59">
        <f t="shared" si="0"/>
        <v>0.56799999999999995</v>
      </c>
      <c r="J32" s="60">
        <f t="shared" si="1"/>
        <v>25760.76</v>
      </c>
    </row>
    <row r="33" spans="1:10" ht="25.5" customHeight="1">
      <c r="A33" s="54">
        <v>19</v>
      </c>
      <c r="B33" s="54" t="s">
        <v>268</v>
      </c>
      <c r="C33" s="55" t="s">
        <v>633</v>
      </c>
      <c r="D33" s="56">
        <f>'1.1'!D33</f>
        <v>22563.91</v>
      </c>
      <c r="E33" s="57">
        <f>'1.1'!E33</f>
        <v>0.86</v>
      </c>
      <c r="F33" s="58">
        <f t="shared" si="3"/>
        <v>0.71</v>
      </c>
      <c r="G33" s="57">
        <f>'1.1'!G33</f>
        <v>0.8</v>
      </c>
      <c r="H33" s="57">
        <f>'1.1'!H33</f>
        <v>1</v>
      </c>
      <c r="I33" s="59">
        <f t="shared" si="0"/>
        <v>0.56799999999999995</v>
      </c>
      <c r="J33" s="60">
        <f t="shared" si="1"/>
        <v>11022.02</v>
      </c>
    </row>
    <row r="34" spans="1:10" ht="33" customHeight="1">
      <c r="A34" s="54">
        <v>20</v>
      </c>
      <c r="B34" s="54" t="s">
        <v>269</v>
      </c>
      <c r="C34" s="55" t="s">
        <v>634</v>
      </c>
      <c r="D34" s="56">
        <f>'1.1'!D34</f>
        <v>22563.91</v>
      </c>
      <c r="E34" s="57">
        <f>'1.1'!E34</f>
        <v>1.21</v>
      </c>
      <c r="F34" s="58">
        <f t="shared" si="3"/>
        <v>0.71</v>
      </c>
      <c r="G34" s="57">
        <f>'1.1'!G34</f>
        <v>0.8</v>
      </c>
      <c r="H34" s="57">
        <f>'1.1'!H34</f>
        <v>1</v>
      </c>
      <c r="I34" s="59">
        <f t="shared" si="0"/>
        <v>0.56799999999999995</v>
      </c>
      <c r="J34" s="60">
        <f t="shared" si="1"/>
        <v>15507.72</v>
      </c>
    </row>
    <row r="35" spans="1:10" ht="34.5" customHeight="1">
      <c r="A35" s="54">
        <v>21</v>
      </c>
      <c r="B35" s="54" t="s">
        <v>270</v>
      </c>
      <c r="C35" s="55" t="s">
        <v>24</v>
      </c>
      <c r="D35" s="56">
        <f>'1.1'!D35</f>
        <v>22563.91</v>
      </c>
      <c r="E35" s="57">
        <f>'1.1'!E35</f>
        <v>0.87</v>
      </c>
      <c r="F35" s="58">
        <f t="shared" si="3"/>
        <v>0.71</v>
      </c>
      <c r="G35" s="57">
        <f>'1.1'!G35</f>
        <v>0.8</v>
      </c>
      <c r="H35" s="57">
        <f>'1.1'!H35</f>
        <v>1</v>
      </c>
      <c r="I35" s="59">
        <f t="shared" si="0"/>
        <v>0.56799999999999995</v>
      </c>
      <c r="J35" s="60">
        <f t="shared" si="1"/>
        <v>11150.18</v>
      </c>
    </row>
    <row r="36" spans="1:10" ht="34.5" customHeight="1">
      <c r="A36" s="54">
        <v>22</v>
      </c>
      <c r="B36" s="54" t="s">
        <v>271</v>
      </c>
      <c r="C36" s="43" t="s">
        <v>635</v>
      </c>
      <c r="D36" s="56">
        <f>'1.1'!D36</f>
        <v>22563.91</v>
      </c>
      <c r="E36" s="57">
        <f>'1.1'!E36</f>
        <v>4.1900000000000004</v>
      </c>
      <c r="F36" s="58">
        <f t="shared" si="3"/>
        <v>0.71</v>
      </c>
      <c r="G36" s="57">
        <f>'1.1'!G36</f>
        <v>0.8</v>
      </c>
      <c r="H36" s="57">
        <f>'1.1'!H36</f>
        <v>1</v>
      </c>
      <c r="I36" s="59">
        <f t="shared" si="0"/>
        <v>0.56799999999999995</v>
      </c>
      <c r="J36" s="60">
        <f t="shared" si="1"/>
        <v>53700.3</v>
      </c>
    </row>
    <row r="37" spans="1:10" ht="42" customHeight="1">
      <c r="A37" s="54">
        <v>23</v>
      </c>
      <c r="B37" s="54" t="s">
        <v>272</v>
      </c>
      <c r="C37" s="55" t="s">
        <v>636</v>
      </c>
      <c r="D37" s="56">
        <f>'1.1'!D37</f>
        <v>22563.91</v>
      </c>
      <c r="E37" s="57">
        <f>'1.1'!E37</f>
        <v>0.94</v>
      </c>
      <c r="F37" s="58">
        <f t="shared" si="3"/>
        <v>0.71</v>
      </c>
      <c r="G37" s="57">
        <f>'1.1'!G37</f>
        <v>0.8</v>
      </c>
      <c r="H37" s="57">
        <f>'1.1'!H37</f>
        <v>1</v>
      </c>
      <c r="I37" s="59">
        <f t="shared" si="0"/>
        <v>0.56799999999999995</v>
      </c>
      <c r="J37" s="60">
        <f t="shared" si="1"/>
        <v>12047.32</v>
      </c>
    </row>
    <row r="38" spans="1:10" ht="33" customHeight="1">
      <c r="A38" s="54">
        <v>24</v>
      </c>
      <c r="B38" s="54" t="s">
        <v>273</v>
      </c>
      <c r="C38" s="55" t="s">
        <v>637</v>
      </c>
      <c r="D38" s="56">
        <f>'1.1'!D38</f>
        <v>22563.91</v>
      </c>
      <c r="E38" s="57">
        <f>'1.1'!E38</f>
        <v>5.32</v>
      </c>
      <c r="F38" s="58">
        <f t="shared" si="3"/>
        <v>0.71</v>
      </c>
      <c r="G38" s="57">
        <f>'1.1'!G38</f>
        <v>0.8</v>
      </c>
      <c r="H38" s="57">
        <f>'1.1'!H38</f>
        <v>1</v>
      </c>
      <c r="I38" s="59">
        <f t="shared" si="0"/>
        <v>0.56799999999999995</v>
      </c>
      <c r="J38" s="60">
        <f t="shared" si="1"/>
        <v>68182.720000000001</v>
      </c>
    </row>
    <row r="39" spans="1:10" ht="34.5" customHeight="1">
      <c r="A39" s="54">
        <v>25</v>
      </c>
      <c r="B39" s="54" t="s">
        <v>274</v>
      </c>
      <c r="C39" s="55" t="s">
        <v>25</v>
      </c>
      <c r="D39" s="56">
        <f>'1.1'!D39</f>
        <v>22563.91</v>
      </c>
      <c r="E39" s="57">
        <f>'1.1'!E39</f>
        <v>4.5</v>
      </c>
      <c r="F39" s="58">
        <f t="shared" si="3"/>
        <v>0.71</v>
      </c>
      <c r="G39" s="57">
        <f>'1.1'!G39</f>
        <v>0.8</v>
      </c>
      <c r="H39" s="57">
        <f>'1.1'!H39</f>
        <v>1</v>
      </c>
      <c r="I39" s="59">
        <f t="shared" si="0"/>
        <v>0.56799999999999995</v>
      </c>
      <c r="J39" s="60">
        <f t="shared" si="1"/>
        <v>57673.35</v>
      </c>
    </row>
    <row r="40" spans="1:10" s="16" customFormat="1" ht="30.75" customHeight="1">
      <c r="A40" s="54">
        <v>26</v>
      </c>
      <c r="B40" s="54" t="s">
        <v>275</v>
      </c>
      <c r="C40" s="43" t="s">
        <v>26</v>
      </c>
      <c r="D40" s="56">
        <f>'1.1'!D40</f>
        <v>22563.91</v>
      </c>
      <c r="E40" s="57">
        <f>'1.1'!E40</f>
        <v>1.0900000000000001</v>
      </c>
      <c r="F40" s="58">
        <f t="shared" si="3"/>
        <v>0.71</v>
      </c>
      <c r="G40" s="57">
        <f>'1.1'!G40</f>
        <v>0.8</v>
      </c>
      <c r="H40" s="57">
        <f>'1.1'!H40</f>
        <v>1</v>
      </c>
      <c r="I40" s="47">
        <f t="shared" si="0"/>
        <v>0.56799999999999995</v>
      </c>
      <c r="J40" s="48">
        <f t="shared" si="1"/>
        <v>13969.77</v>
      </c>
    </row>
    <row r="41" spans="1:10" s="16" customFormat="1" ht="30.75" customHeight="1">
      <c r="A41" s="54">
        <v>27</v>
      </c>
      <c r="B41" s="54" t="s">
        <v>276</v>
      </c>
      <c r="C41" s="43" t="s">
        <v>27</v>
      </c>
      <c r="D41" s="56">
        <f>'1.1'!D41</f>
        <v>22563.91</v>
      </c>
      <c r="E41" s="57">
        <f>'1.1'!E41</f>
        <v>4.51</v>
      </c>
      <c r="F41" s="58">
        <f t="shared" si="3"/>
        <v>0.71</v>
      </c>
      <c r="G41" s="57">
        <f>'1.1'!G41</f>
        <v>0.8</v>
      </c>
      <c r="H41" s="57">
        <f>'1.1'!H41</f>
        <v>1</v>
      </c>
      <c r="I41" s="47">
        <f t="shared" si="0"/>
        <v>0.56799999999999995</v>
      </c>
      <c r="J41" s="48">
        <f t="shared" si="1"/>
        <v>57801.52</v>
      </c>
    </row>
    <row r="42" spans="1:10" s="16" customFormat="1" ht="41.25" customHeight="1">
      <c r="A42" s="54">
        <v>28</v>
      </c>
      <c r="B42" s="54" t="s">
        <v>277</v>
      </c>
      <c r="C42" s="43" t="s">
        <v>122</v>
      </c>
      <c r="D42" s="56">
        <f>'1.1'!D42</f>
        <v>22563.91</v>
      </c>
      <c r="E42" s="57">
        <f>'1.1'!E42</f>
        <v>2.0499999999999998</v>
      </c>
      <c r="F42" s="58">
        <f t="shared" si="3"/>
        <v>0.71</v>
      </c>
      <c r="G42" s="57">
        <f>'1.1'!G42</f>
        <v>0.8</v>
      </c>
      <c r="H42" s="57">
        <f>'1.1'!H42</f>
        <v>1</v>
      </c>
      <c r="I42" s="47">
        <f t="shared" si="0"/>
        <v>0.56799999999999995</v>
      </c>
      <c r="J42" s="48">
        <f t="shared" si="1"/>
        <v>26273.42</v>
      </c>
    </row>
    <row r="43" spans="1:10" ht="32.25" customHeight="1">
      <c r="A43" s="54">
        <v>29</v>
      </c>
      <c r="B43" s="54" t="s">
        <v>278</v>
      </c>
      <c r="C43" s="55" t="s">
        <v>28</v>
      </c>
      <c r="D43" s="56">
        <f>'1.1'!D43</f>
        <v>22563.91</v>
      </c>
      <c r="E43" s="57">
        <f>'1.1'!E43</f>
        <v>1.72</v>
      </c>
      <c r="F43" s="58">
        <f t="shared" si="3"/>
        <v>0.71</v>
      </c>
      <c r="G43" s="57">
        <f>'1.1'!G43</f>
        <v>0.8</v>
      </c>
      <c r="H43" s="57">
        <f>'1.1'!H43</f>
        <v>1</v>
      </c>
      <c r="I43" s="59">
        <f t="shared" si="0"/>
        <v>0.56799999999999995</v>
      </c>
      <c r="J43" s="60">
        <f t="shared" si="1"/>
        <v>22044.04</v>
      </c>
    </row>
    <row r="44" spans="1:10" ht="37.5" customHeight="1">
      <c r="A44" s="54">
        <v>30</v>
      </c>
      <c r="B44" s="54" t="s">
        <v>279</v>
      </c>
      <c r="C44" s="55" t="s">
        <v>29</v>
      </c>
      <c r="D44" s="56">
        <f>'1.1'!D44</f>
        <v>22563.91</v>
      </c>
      <c r="E44" s="57">
        <f>'1.1'!E44</f>
        <v>0.74</v>
      </c>
      <c r="F44" s="58">
        <f t="shared" si="3"/>
        <v>0.71</v>
      </c>
      <c r="G44" s="57">
        <f>'1.1'!G44</f>
        <v>0.8</v>
      </c>
      <c r="H44" s="57">
        <f>'1.1'!H44</f>
        <v>1</v>
      </c>
      <c r="I44" s="59">
        <f t="shared" si="0"/>
        <v>0.56799999999999995</v>
      </c>
      <c r="J44" s="60">
        <f t="shared" si="1"/>
        <v>9484.06</v>
      </c>
    </row>
    <row r="45" spans="1:10" ht="32.25" customHeight="1">
      <c r="A45" s="54">
        <v>31</v>
      </c>
      <c r="B45" s="54" t="s">
        <v>280</v>
      </c>
      <c r="C45" s="55" t="s">
        <v>30</v>
      </c>
      <c r="D45" s="56">
        <f>'1.1'!D45</f>
        <v>22563.91</v>
      </c>
      <c r="E45" s="57">
        <f>'1.1'!E45</f>
        <v>0.36</v>
      </c>
      <c r="F45" s="58">
        <v>1</v>
      </c>
      <c r="G45" s="57">
        <f>'1.1'!G45</f>
        <v>0.8</v>
      </c>
      <c r="H45" s="57">
        <f>'1.1'!H45</f>
        <v>1</v>
      </c>
      <c r="I45" s="59">
        <f t="shared" si="0"/>
        <v>0.8</v>
      </c>
      <c r="J45" s="60">
        <f t="shared" si="1"/>
        <v>6498.41</v>
      </c>
    </row>
    <row r="46" spans="1:10" ht="31.5" customHeight="1">
      <c r="A46" s="54">
        <v>32</v>
      </c>
      <c r="B46" s="54" t="s">
        <v>281</v>
      </c>
      <c r="C46" s="55" t="s">
        <v>31</v>
      </c>
      <c r="D46" s="56">
        <f>'1.1'!D46</f>
        <v>22563.91</v>
      </c>
      <c r="E46" s="57">
        <f>'1.1'!E46</f>
        <v>1.84</v>
      </c>
      <c r="F46" s="58">
        <f t="shared" ref="F46:F51" si="4">$F$12</f>
        <v>0.71</v>
      </c>
      <c r="G46" s="57">
        <f>'1.1'!G46</f>
        <v>0.8</v>
      </c>
      <c r="H46" s="57">
        <f>'1.1'!H46</f>
        <v>1</v>
      </c>
      <c r="I46" s="59">
        <f t="shared" si="0"/>
        <v>0.56799999999999995</v>
      </c>
      <c r="J46" s="60">
        <f t="shared" si="1"/>
        <v>23581.99</v>
      </c>
    </row>
    <row r="47" spans="1:10" ht="37.5">
      <c r="A47" s="54">
        <v>33</v>
      </c>
      <c r="B47" s="54" t="s">
        <v>282</v>
      </c>
      <c r="C47" s="55" t="s">
        <v>34</v>
      </c>
      <c r="D47" s="56">
        <f>'1.1'!D47</f>
        <v>22563.91</v>
      </c>
      <c r="E47" s="57">
        <f>'1.1'!E47</f>
        <v>4.37</v>
      </c>
      <c r="F47" s="58">
        <f t="shared" si="4"/>
        <v>0.71</v>
      </c>
      <c r="G47" s="57">
        <f>'1.1'!G47</f>
        <v>1</v>
      </c>
      <c r="H47" s="57">
        <f>'1.1'!H47</f>
        <v>1</v>
      </c>
      <c r="I47" s="59">
        <f>ROUND(F47*G47*H47,6)</f>
        <v>0.71</v>
      </c>
      <c r="J47" s="60">
        <f t="shared" si="1"/>
        <v>70009.039999999994</v>
      </c>
    </row>
    <row r="48" spans="1:10">
      <c r="A48" s="54">
        <v>34</v>
      </c>
      <c r="B48" s="54" t="s">
        <v>612</v>
      </c>
      <c r="C48" s="43" t="s">
        <v>32</v>
      </c>
      <c r="D48" s="56">
        <f>'1.1'!D48</f>
        <v>22563.91</v>
      </c>
      <c r="E48" s="57">
        <v>7.82</v>
      </c>
      <c r="F48" s="58">
        <f t="shared" si="4"/>
        <v>0.71</v>
      </c>
      <c r="G48" s="57">
        <f>'1.1'!G48</f>
        <v>1</v>
      </c>
      <c r="H48" s="57">
        <f>'1.1'!H48</f>
        <v>1</v>
      </c>
      <c r="I48" s="59">
        <f t="shared" ref="I48:I49" si="5">ROUND(F48*G48*H48,6)</f>
        <v>0.71</v>
      </c>
      <c r="J48" s="60">
        <f>ROUND(D48*E48*I48,2)</f>
        <v>125279.34</v>
      </c>
    </row>
    <row r="49" spans="1:10" ht="37.5">
      <c r="A49" s="54">
        <v>35</v>
      </c>
      <c r="B49" s="54" t="s">
        <v>613</v>
      </c>
      <c r="C49" s="43" t="s">
        <v>33</v>
      </c>
      <c r="D49" s="56">
        <f>'1.1'!D49</f>
        <v>22563.91</v>
      </c>
      <c r="E49" s="57">
        <v>5.68</v>
      </c>
      <c r="F49" s="58">
        <f t="shared" si="4"/>
        <v>0.71</v>
      </c>
      <c r="G49" s="57">
        <f>'1.1'!G49</f>
        <v>1</v>
      </c>
      <c r="H49" s="57">
        <f>'1.1'!H49</f>
        <v>1</v>
      </c>
      <c r="I49" s="59">
        <f t="shared" si="5"/>
        <v>0.71</v>
      </c>
      <c r="J49" s="60">
        <f>ROUND(D49*E49*I49,2)</f>
        <v>90995.74</v>
      </c>
    </row>
    <row r="50" spans="1:10">
      <c r="A50" s="54">
        <v>36</v>
      </c>
      <c r="B50" s="54" t="s">
        <v>283</v>
      </c>
      <c r="C50" s="55" t="s">
        <v>638</v>
      </c>
      <c r="D50" s="56">
        <f>'1.1'!D50</f>
        <v>22563.91</v>
      </c>
      <c r="E50" s="57">
        <f>'1.1'!E50</f>
        <v>0.97</v>
      </c>
      <c r="F50" s="58">
        <f t="shared" si="4"/>
        <v>0.71</v>
      </c>
      <c r="G50" s="57">
        <f>'1.1'!G50</f>
        <v>0.8</v>
      </c>
      <c r="H50" s="57">
        <f>'1.1'!H50</f>
        <v>1</v>
      </c>
      <c r="I50" s="59">
        <f t="shared" si="0"/>
        <v>0.56799999999999995</v>
      </c>
      <c r="J50" s="60">
        <f t="shared" si="1"/>
        <v>12431.81</v>
      </c>
    </row>
    <row r="51" spans="1:10">
      <c r="A51" s="54">
        <v>37</v>
      </c>
      <c r="B51" s="54" t="s">
        <v>284</v>
      </c>
      <c r="C51" s="55" t="s">
        <v>639</v>
      </c>
      <c r="D51" s="56">
        <f>'1.1'!D51</f>
        <v>22563.91</v>
      </c>
      <c r="E51" s="57">
        <f>'1.1'!E51</f>
        <v>1.1100000000000001</v>
      </c>
      <c r="F51" s="58">
        <f t="shared" si="4"/>
        <v>0.71</v>
      </c>
      <c r="G51" s="57">
        <f>'1.1'!G51</f>
        <v>0.8</v>
      </c>
      <c r="H51" s="57">
        <f>'1.1'!H51</f>
        <v>1</v>
      </c>
      <c r="I51" s="59">
        <f t="shared" si="0"/>
        <v>0.56799999999999995</v>
      </c>
      <c r="J51" s="60">
        <f t="shared" si="1"/>
        <v>14226.09</v>
      </c>
    </row>
    <row r="52" spans="1:10">
      <c r="A52" s="54">
        <v>38</v>
      </c>
      <c r="B52" s="54" t="s">
        <v>285</v>
      </c>
      <c r="C52" s="55" t="s">
        <v>640</v>
      </c>
      <c r="D52" s="56">
        <f>'1.1'!D52</f>
        <v>22563.91</v>
      </c>
      <c r="E52" s="57">
        <f>'1.1'!E52</f>
        <v>1.97</v>
      </c>
      <c r="F52" s="58">
        <v>1</v>
      </c>
      <c r="G52" s="57">
        <f>'1.1'!G52</f>
        <v>0.8</v>
      </c>
      <c r="H52" s="57">
        <f>'1.1'!H52</f>
        <v>1</v>
      </c>
      <c r="I52" s="59">
        <f t="shared" si="0"/>
        <v>0.8</v>
      </c>
      <c r="J52" s="60">
        <f t="shared" si="1"/>
        <v>35560.720000000001</v>
      </c>
    </row>
    <row r="53" spans="1:10">
      <c r="A53" s="54">
        <v>39</v>
      </c>
      <c r="B53" s="54" t="s">
        <v>286</v>
      </c>
      <c r="C53" s="55" t="s">
        <v>641</v>
      </c>
      <c r="D53" s="56">
        <f>'1.1'!D53</f>
        <v>22563.91</v>
      </c>
      <c r="E53" s="57">
        <f>'1.1'!E53</f>
        <v>2.78</v>
      </c>
      <c r="F53" s="58">
        <v>1</v>
      </c>
      <c r="G53" s="57">
        <f>'1.1'!G53</f>
        <v>0.8</v>
      </c>
      <c r="H53" s="57">
        <f>'1.1'!H53</f>
        <v>1</v>
      </c>
      <c r="I53" s="59">
        <f t="shared" si="0"/>
        <v>0.8</v>
      </c>
      <c r="J53" s="60">
        <f t="shared" si="1"/>
        <v>50182.14</v>
      </c>
    </row>
    <row r="54" spans="1:10">
      <c r="A54" s="54">
        <v>40</v>
      </c>
      <c r="B54" s="54" t="s">
        <v>287</v>
      </c>
      <c r="C54" s="55" t="s">
        <v>642</v>
      </c>
      <c r="D54" s="56">
        <f>'1.1'!D54</f>
        <v>22563.91</v>
      </c>
      <c r="E54" s="57">
        <f>'1.1'!E54</f>
        <v>1.1499999999999999</v>
      </c>
      <c r="F54" s="58">
        <f>$F$12</f>
        <v>0.71</v>
      </c>
      <c r="G54" s="57">
        <f>'1.1'!G54</f>
        <v>0.8</v>
      </c>
      <c r="H54" s="57">
        <f>'1.1'!H54</f>
        <v>1</v>
      </c>
      <c r="I54" s="59">
        <f t="shared" si="0"/>
        <v>0.56799999999999995</v>
      </c>
      <c r="J54" s="60">
        <f t="shared" si="1"/>
        <v>14738.75</v>
      </c>
    </row>
    <row r="55" spans="1:10">
      <c r="A55" s="54">
        <v>41</v>
      </c>
      <c r="B55" s="54" t="s">
        <v>288</v>
      </c>
      <c r="C55" s="55" t="s">
        <v>643</v>
      </c>
      <c r="D55" s="56">
        <f>'1.1'!D55</f>
        <v>22563.91</v>
      </c>
      <c r="E55" s="57">
        <f>'1.1'!E55</f>
        <v>1.22</v>
      </c>
      <c r="F55" s="58">
        <f>$F$12</f>
        <v>0.71</v>
      </c>
      <c r="G55" s="57">
        <f>'1.1'!G55</f>
        <v>0.8</v>
      </c>
      <c r="H55" s="57">
        <f>'1.1'!H55</f>
        <v>1</v>
      </c>
      <c r="I55" s="59">
        <f t="shared" si="0"/>
        <v>0.56799999999999995</v>
      </c>
      <c r="J55" s="60">
        <f t="shared" si="1"/>
        <v>15635.89</v>
      </c>
    </row>
    <row r="56" spans="1:10">
      <c r="A56" s="54">
        <v>42</v>
      </c>
      <c r="B56" s="54" t="s">
        <v>289</v>
      </c>
      <c r="C56" s="55" t="s">
        <v>644</v>
      </c>
      <c r="D56" s="56">
        <f>'1.1'!D56</f>
        <v>22563.91</v>
      </c>
      <c r="E56" s="57">
        <f>'1.1'!E56</f>
        <v>1.78</v>
      </c>
      <c r="F56" s="58">
        <f>$F$12</f>
        <v>0.71</v>
      </c>
      <c r="G56" s="57">
        <f>'1.1'!G56</f>
        <v>0.8</v>
      </c>
      <c r="H56" s="57">
        <f>'1.1'!H56</f>
        <v>1</v>
      </c>
      <c r="I56" s="59">
        <f t="shared" si="0"/>
        <v>0.56799999999999995</v>
      </c>
      <c r="J56" s="60">
        <f t="shared" si="1"/>
        <v>22813.02</v>
      </c>
    </row>
    <row r="57" spans="1:10">
      <c r="A57" s="54">
        <v>43</v>
      </c>
      <c r="B57" s="54" t="s">
        <v>290</v>
      </c>
      <c r="C57" s="55" t="s">
        <v>645</v>
      </c>
      <c r="D57" s="56">
        <f>'1.1'!D57</f>
        <v>22563.91</v>
      </c>
      <c r="E57" s="57">
        <f>'1.1'!E57</f>
        <v>2.23</v>
      </c>
      <c r="F57" s="58">
        <v>1</v>
      </c>
      <c r="G57" s="57">
        <f>'1.1'!G57</f>
        <v>0.8</v>
      </c>
      <c r="H57" s="57">
        <f>'1.1'!H57</f>
        <v>1</v>
      </c>
      <c r="I57" s="59">
        <f t="shared" si="0"/>
        <v>0.8</v>
      </c>
      <c r="J57" s="60">
        <f t="shared" si="1"/>
        <v>40254.019999999997</v>
      </c>
    </row>
    <row r="58" spans="1:10">
      <c r="A58" s="54">
        <v>44</v>
      </c>
      <c r="B58" s="54" t="s">
        <v>291</v>
      </c>
      <c r="C58" s="55" t="s">
        <v>646</v>
      </c>
      <c r="D58" s="56">
        <f>'1.1'!D58</f>
        <v>22563.91</v>
      </c>
      <c r="E58" s="57">
        <f>'1.1'!E58</f>
        <v>2.36</v>
      </c>
      <c r="F58" s="58">
        <v>1</v>
      </c>
      <c r="G58" s="57">
        <f>'1.1'!G58</f>
        <v>0.8</v>
      </c>
      <c r="H58" s="57">
        <f>'1.1'!H58</f>
        <v>1</v>
      </c>
      <c r="I58" s="59">
        <f t="shared" si="0"/>
        <v>0.8</v>
      </c>
      <c r="J58" s="60">
        <f t="shared" si="1"/>
        <v>42600.66</v>
      </c>
    </row>
    <row r="59" spans="1:10">
      <c r="A59" s="54">
        <v>45</v>
      </c>
      <c r="B59" s="54" t="s">
        <v>292</v>
      </c>
      <c r="C59" s="55" t="s">
        <v>647</v>
      </c>
      <c r="D59" s="56">
        <f>'1.1'!D59</f>
        <v>22563.91</v>
      </c>
      <c r="E59" s="57">
        <f>'1.1'!E59</f>
        <v>4.28</v>
      </c>
      <c r="F59" s="58">
        <v>1</v>
      </c>
      <c r="G59" s="57">
        <f>'1.1'!G59</f>
        <v>0.8</v>
      </c>
      <c r="H59" s="57">
        <f>'1.1'!H59</f>
        <v>1</v>
      </c>
      <c r="I59" s="59">
        <f t="shared" si="0"/>
        <v>0.8</v>
      </c>
      <c r="J59" s="60">
        <f t="shared" si="1"/>
        <v>77258.83</v>
      </c>
    </row>
    <row r="60" spans="1:10">
      <c r="A60" s="54">
        <v>46</v>
      </c>
      <c r="B60" s="54" t="s">
        <v>293</v>
      </c>
      <c r="C60" s="55" t="s">
        <v>35</v>
      </c>
      <c r="D60" s="56">
        <f>'1.1'!D60</f>
        <v>22563.91</v>
      </c>
      <c r="E60" s="57">
        <f>'1.1'!E60</f>
        <v>2.95</v>
      </c>
      <c r="F60" s="58">
        <f>$F$12</f>
        <v>0.71</v>
      </c>
      <c r="G60" s="57">
        <f>'1.1'!G60</f>
        <v>0.8</v>
      </c>
      <c r="H60" s="57">
        <f>'1.1'!H60</f>
        <v>1</v>
      </c>
      <c r="I60" s="59">
        <f t="shared" si="0"/>
        <v>0.56799999999999995</v>
      </c>
      <c r="J60" s="60">
        <f t="shared" si="1"/>
        <v>37808.089999999997</v>
      </c>
    </row>
    <row r="61" spans="1:10">
      <c r="A61" s="54">
        <v>47</v>
      </c>
      <c r="B61" s="54" t="s">
        <v>294</v>
      </c>
      <c r="C61" s="55" t="s">
        <v>36</v>
      </c>
      <c r="D61" s="56">
        <f>'1.1'!D61</f>
        <v>22563.91</v>
      </c>
      <c r="E61" s="57">
        <f>'1.1'!E61</f>
        <v>5.33</v>
      </c>
      <c r="F61" s="58">
        <f>$F$12</f>
        <v>0.71</v>
      </c>
      <c r="G61" s="57">
        <f>'1.1'!G61</f>
        <v>0.8</v>
      </c>
      <c r="H61" s="57">
        <f>'1.1'!H61</f>
        <v>1</v>
      </c>
      <c r="I61" s="59">
        <f t="shared" si="0"/>
        <v>0.56799999999999995</v>
      </c>
      <c r="J61" s="60">
        <f t="shared" si="1"/>
        <v>68310.880000000005</v>
      </c>
    </row>
    <row r="62" spans="1:10">
      <c r="A62" s="54">
        <v>48</v>
      </c>
      <c r="B62" s="54" t="s">
        <v>295</v>
      </c>
      <c r="C62" s="55" t="s">
        <v>37</v>
      </c>
      <c r="D62" s="56">
        <f>'1.1'!D62</f>
        <v>22563.91</v>
      </c>
      <c r="E62" s="57">
        <f>'1.1'!E62</f>
        <v>0.77</v>
      </c>
      <c r="F62" s="58">
        <v>1</v>
      </c>
      <c r="G62" s="57">
        <f>'1.1'!G62</f>
        <v>0.8</v>
      </c>
      <c r="H62" s="57">
        <f>'1.1'!H62</f>
        <v>1</v>
      </c>
      <c r="I62" s="59">
        <f t="shared" si="0"/>
        <v>0.8</v>
      </c>
      <c r="J62" s="60">
        <f t="shared" si="1"/>
        <v>13899.37</v>
      </c>
    </row>
    <row r="63" spans="1:10">
      <c r="A63" s="54">
        <v>49</v>
      </c>
      <c r="B63" s="54" t="s">
        <v>296</v>
      </c>
      <c r="C63" s="55" t="s">
        <v>38</v>
      </c>
      <c r="D63" s="56">
        <f>'1.1'!D63</f>
        <v>22563.91</v>
      </c>
      <c r="E63" s="57">
        <f>'1.1'!E63</f>
        <v>0.97</v>
      </c>
      <c r="F63" s="58">
        <f>$F$12</f>
        <v>0.71</v>
      </c>
      <c r="G63" s="57">
        <f>'1.1'!G63</f>
        <v>0.8</v>
      </c>
      <c r="H63" s="57">
        <f>'1.1'!H63</f>
        <v>1</v>
      </c>
      <c r="I63" s="59">
        <f t="shared" si="0"/>
        <v>0.56799999999999995</v>
      </c>
      <c r="J63" s="60">
        <f t="shared" si="1"/>
        <v>12431.81</v>
      </c>
    </row>
    <row r="64" spans="1:10" ht="43.5" customHeight="1">
      <c r="A64" s="54">
        <v>50</v>
      </c>
      <c r="B64" s="54" t="s">
        <v>297</v>
      </c>
      <c r="C64" s="55" t="s">
        <v>648</v>
      </c>
      <c r="D64" s="56">
        <f>'1.1'!D64</f>
        <v>22563.91</v>
      </c>
      <c r="E64" s="57">
        <f>'1.1'!E64</f>
        <v>0.88</v>
      </c>
      <c r="F64" s="58">
        <v>1</v>
      </c>
      <c r="G64" s="57">
        <f>'1.1'!G64</f>
        <v>0.8</v>
      </c>
      <c r="H64" s="57">
        <f>'1.1'!H64</f>
        <v>1</v>
      </c>
      <c r="I64" s="59">
        <f t="shared" si="0"/>
        <v>0.8</v>
      </c>
      <c r="J64" s="60">
        <f t="shared" si="1"/>
        <v>15884.99</v>
      </c>
    </row>
    <row r="65" spans="1:10" ht="47.25" customHeight="1">
      <c r="A65" s="54">
        <v>51</v>
      </c>
      <c r="B65" s="54" t="s">
        <v>298</v>
      </c>
      <c r="C65" s="55" t="s">
        <v>649</v>
      </c>
      <c r="D65" s="56">
        <f>'1.1'!D65</f>
        <v>22563.91</v>
      </c>
      <c r="E65" s="57">
        <f>'1.1'!E65</f>
        <v>1.05</v>
      </c>
      <c r="F65" s="58">
        <f t="shared" ref="F65:F91" si="6">$F$12</f>
        <v>0.71</v>
      </c>
      <c r="G65" s="57">
        <f>'1.1'!G65</f>
        <v>0.8</v>
      </c>
      <c r="H65" s="57">
        <f>'1.1'!H65</f>
        <v>1</v>
      </c>
      <c r="I65" s="59">
        <f t="shared" si="0"/>
        <v>0.56799999999999995</v>
      </c>
      <c r="J65" s="60">
        <f t="shared" si="1"/>
        <v>13457.12</v>
      </c>
    </row>
    <row r="66" spans="1:10" ht="47.25" customHeight="1">
      <c r="A66" s="54">
        <v>52</v>
      </c>
      <c r="B66" s="54" t="s">
        <v>299</v>
      </c>
      <c r="C66" s="55" t="s">
        <v>650</v>
      </c>
      <c r="D66" s="56">
        <f>'1.1'!D66</f>
        <v>22563.91</v>
      </c>
      <c r="E66" s="57">
        <f>'1.1'!E66</f>
        <v>1.25</v>
      </c>
      <c r="F66" s="58">
        <f t="shared" si="6"/>
        <v>0.71</v>
      </c>
      <c r="G66" s="57">
        <f>'1.1'!G66</f>
        <v>0.8</v>
      </c>
      <c r="H66" s="57">
        <f>'1.1'!H66</f>
        <v>1</v>
      </c>
      <c r="I66" s="59">
        <f t="shared" si="0"/>
        <v>0.56799999999999995</v>
      </c>
      <c r="J66" s="60">
        <f t="shared" si="1"/>
        <v>16020.38</v>
      </c>
    </row>
    <row r="67" spans="1:10" ht="34.5" customHeight="1">
      <c r="A67" s="54">
        <v>53</v>
      </c>
      <c r="B67" s="54" t="s">
        <v>300</v>
      </c>
      <c r="C67" s="55" t="s">
        <v>39</v>
      </c>
      <c r="D67" s="56">
        <f>'1.1'!D67</f>
        <v>22563.91</v>
      </c>
      <c r="E67" s="57">
        <f>'1.1'!E67</f>
        <v>1.51</v>
      </c>
      <c r="F67" s="58">
        <f t="shared" si="6"/>
        <v>0.71</v>
      </c>
      <c r="G67" s="57">
        <f>'1.1'!G67</f>
        <v>0.8</v>
      </c>
      <c r="H67" s="57">
        <f>'1.1'!H67</f>
        <v>1</v>
      </c>
      <c r="I67" s="59">
        <f t="shared" si="0"/>
        <v>0.56799999999999995</v>
      </c>
      <c r="J67" s="60">
        <f t="shared" si="1"/>
        <v>19352.61</v>
      </c>
    </row>
    <row r="68" spans="1:10" ht="34.5" customHeight="1">
      <c r="A68" s="54">
        <v>54</v>
      </c>
      <c r="B68" s="54" t="s">
        <v>301</v>
      </c>
      <c r="C68" s="55" t="s">
        <v>40</v>
      </c>
      <c r="D68" s="56">
        <f>'1.1'!D68</f>
        <v>22563.91</v>
      </c>
      <c r="E68" s="57">
        <f>'1.1'!E68</f>
        <v>2.2599999999999998</v>
      </c>
      <c r="F68" s="58">
        <f t="shared" si="6"/>
        <v>0.71</v>
      </c>
      <c r="G68" s="57">
        <f>'1.1'!G68</f>
        <v>0.8</v>
      </c>
      <c r="H68" s="57">
        <f>'1.1'!H68</f>
        <v>1</v>
      </c>
      <c r="I68" s="59">
        <f t="shared" si="0"/>
        <v>0.56799999999999995</v>
      </c>
      <c r="J68" s="60">
        <f t="shared" si="1"/>
        <v>28964.84</v>
      </c>
    </row>
    <row r="69" spans="1:10" ht="30.75" customHeight="1">
      <c r="A69" s="54">
        <v>55</v>
      </c>
      <c r="B69" s="54" t="s">
        <v>302</v>
      </c>
      <c r="C69" s="55" t="s">
        <v>41</v>
      </c>
      <c r="D69" s="56">
        <f>'1.1'!D69</f>
        <v>22563.91</v>
      </c>
      <c r="E69" s="57">
        <f>'1.1'!E69</f>
        <v>1.38</v>
      </c>
      <c r="F69" s="58">
        <f t="shared" si="6"/>
        <v>0.71</v>
      </c>
      <c r="G69" s="57">
        <f>'1.1'!G69</f>
        <v>0.8</v>
      </c>
      <c r="H69" s="57">
        <f>'1.1'!H69</f>
        <v>1</v>
      </c>
      <c r="I69" s="59">
        <f t="shared" si="0"/>
        <v>0.56799999999999995</v>
      </c>
      <c r="J69" s="60">
        <f t="shared" si="1"/>
        <v>17686.5</v>
      </c>
    </row>
    <row r="70" spans="1:10" ht="30.75" customHeight="1">
      <c r="A70" s="54">
        <v>56</v>
      </c>
      <c r="B70" s="54" t="s">
        <v>303</v>
      </c>
      <c r="C70" s="55" t="s">
        <v>42</v>
      </c>
      <c r="D70" s="56">
        <f>'1.1'!D70</f>
        <v>22563.91</v>
      </c>
      <c r="E70" s="57">
        <f>'1.1'!E70</f>
        <v>2.82</v>
      </c>
      <c r="F70" s="58">
        <f t="shared" si="6"/>
        <v>0.71</v>
      </c>
      <c r="G70" s="57">
        <f>'1.1'!G70</f>
        <v>0.8</v>
      </c>
      <c r="H70" s="57">
        <f>'1.1'!H70</f>
        <v>1</v>
      </c>
      <c r="I70" s="59">
        <f t="shared" si="0"/>
        <v>0.56799999999999995</v>
      </c>
      <c r="J70" s="60">
        <f t="shared" si="1"/>
        <v>36141.97</v>
      </c>
    </row>
    <row r="71" spans="1:10" ht="32.25" customHeight="1">
      <c r="A71" s="54">
        <v>57</v>
      </c>
      <c r="B71" s="54" t="s">
        <v>304</v>
      </c>
      <c r="C71" s="55" t="s">
        <v>43</v>
      </c>
      <c r="D71" s="56">
        <f>'1.1'!D71</f>
        <v>22563.91</v>
      </c>
      <c r="E71" s="57">
        <f>'1.1'!E71</f>
        <v>0.57999999999999996</v>
      </c>
      <c r="F71" s="58">
        <f t="shared" si="6"/>
        <v>0.71</v>
      </c>
      <c r="G71" s="57">
        <f>'1.1'!G71</f>
        <v>0.8</v>
      </c>
      <c r="H71" s="57">
        <f>'1.1'!H71</f>
        <v>1</v>
      </c>
      <c r="I71" s="59">
        <f t="shared" si="0"/>
        <v>0.56799999999999995</v>
      </c>
      <c r="J71" s="60">
        <f t="shared" si="1"/>
        <v>7433.45</v>
      </c>
    </row>
    <row r="72" spans="1:10" ht="36" customHeight="1">
      <c r="A72" s="54">
        <v>58</v>
      </c>
      <c r="B72" s="54" t="s">
        <v>305</v>
      </c>
      <c r="C72" s="55" t="s">
        <v>44</v>
      </c>
      <c r="D72" s="56">
        <f>'1.1'!D72</f>
        <v>22563.91</v>
      </c>
      <c r="E72" s="57">
        <f>'1.1'!E72</f>
        <v>0.62</v>
      </c>
      <c r="F72" s="58">
        <f t="shared" si="6"/>
        <v>0.71</v>
      </c>
      <c r="G72" s="57">
        <f>'1.1'!G72</f>
        <v>0.8</v>
      </c>
      <c r="H72" s="57">
        <f>'1.1'!H72</f>
        <v>1</v>
      </c>
      <c r="I72" s="59">
        <f t="shared" si="0"/>
        <v>0.56799999999999995</v>
      </c>
      <c r="J72" s="60">
        <f t="shared" ref="J72:J137" si="7">ROUND(D72*E72*I72,2)</f>
        <v>7946.11</v>
      </c>
    </row>
    <row r="73" spans="1:10" ht="32.25" customHeight="1">
      <c r="A73" s="54">
        <v>59</v>
      </c>
      <c r="B73" s="54" t="s">
        <v>306</v>
      </c>
      <c r="C73" s="55" t="s">
        <v>651</v>
      </c>
      <c r="D73" s="56">
        <f>'1.1'!D73</f>
        <v>22563.91</v>
      </c>
      <c r="E73" s="57">
        <f>'1.1'!E73</f>
        <v>1.4</v>
      </c>
      <c r="F73" s="58">
        <f t="shared" si="6"/>
        <v>0.71</v>
      </c>
      <c r="G73" s="57">
        <f>'1.1'!G73</f>
        <v>0.8</v>
      </c>
      <c r="H73" s="57">
        <f>'1.1'!H73</f>
        <v>1</v>
      </c>
      <c r="I73" s="59">
        <f t="shared" si="0"/>
        <v>0.56799999999999995</v>
      </c>
      <c r="J73" s="60">
        <f t="shared" si="7"/>
        <v>17942.82</v>
      </c>
    </row>
    <row r="74" spans="1:10" ht="21.75" customHeight="1">
      <c r="A74" s="54">
        <v>60</v>
      </c>
      <c r="B74" s="54" t="s">
        <v>307</v>
      </c>
      <c r="C74" s="55" t="s">
        <v>45</v>
      </c>
      <c r="D74" s="56">
        <f>'1.1'!D74</f>
        <v>22563.91</v>
      </c>
      <c r="E74" s="57">
        <f>'1.1'!E74</f>
        <v>1.27</v>
      </c>
      <c r="F74" s="58">
        <f t="shared" si="6"/>
        <v>0.71</v>
      </c>
      <c r="G74" s="57">
        <f>'1.1'!G74</f>
        <v>0.8</v>
      </c>
      <c r="H74" s="57">
        <f>'1.1'!H74</f>
        <v>1</v>
      </c>
      <c r="I74" s="59">
        <f t="shared" si="0"/>
        <v>0.56799999999999995</v>
      </c>
      <c r="J74" s="60">
        <f t="shared" si="7"/>
        <v>16276.7</v>
      </c>
    </row>
    <row r="75" spans="1:10" ht="30.75" customHeight="1">
      <c r="A75" s="54">
        <v>61</v>
      </c>
      <c r="B75" s="54" t="s">
        <v>308</v>
      </c>
      <c r="C75" s="55" t="s">
        <v>46</v>
      </c>
      <c r="D75" s="56">
        <f>'1.1'!D75</f>
        <v>22563.91</v>
      </c>
      <c r="E75" s="57">
        <f>'1.1'!E75</f>
        <v>3.12</v>
      </c>
      <c r="F75" s="58">
        <f t="shared" si="6"/>
        <v>0.71</v>
      </c>
      <c r="G75" s="57">
        <f>'1.1'!G75</f>
        <v>0.8</v>
      </c>
      <c r="H75" s="57">
        <f>'1.1'!H75</f>
        <v>1</v>
      </c>
      <c r="I75" s="59">
        <f t="shared" si="0"/>
        <v>0.56799999999999995</v>
      </c>
      <c r="J75" s="60">
        <f t="shared" si="7"/>
        <v>39986.86</v>
      </c>
    </row>
    <row r="76" spans="1:10" ht="38.25" customHeight="1">
      <c r="A76" s="54">
        <v>62</v>
      </c>
      <c r="B76" s="54" t="s">
        <v>309</v>
      </c>
      <c r="C76" s="55" t="s">
        <v>47</v>
      </c>
      <c r="D76" s="56">
        <f>'1.1'!D76</f>
        <v>22563.91</v>
      </c>
      <c r="E76" s="57">
        <f>'1.1'!E76</f>
        <v>4.51</v>
      </c>
      <c r="F76" s="58">
        <f t="shared" si="6"/>
        <v>0.71</v>
      </c>
      <c r="G76" s="57">
        <f>'1.1'!G76</f>
        <v>0.8</v>
      </c>
      <c r="H76" s="57">
        <f>'1.1'!H76</f>
        <v>1</v>
      </c>
      <c r="I76" s="59">
        <f t="shared" si="0"/>
        <v>0.56799999999999995</v>
      </c>
      <c r="J76" s="60">
        <f t="shared" si="7"/>
        <v>57801.52</v>
      </c>
    </row>
    <row r="77" spans="1:10" s="16" customFormat="1" ht="38.25" customHeight="1">
      <c r="A77" s="54">
        <v>63</v>
      </c>
      <c r="B77" s="54" t="s">
        <v>310</v>
      </c>
      <c r="C77" s="43" t="s">
        <v>48</v>
      </c>
      <c r="D77" s="56">
        <f>'1.1'!D77</f>
        <v>22563.91</v>
      </c>
      <c r="E77" s="57">
        <f>'1.1'!E77</f>
        <v>7.2</v>
      </c>
      <c r="F77" s="58">
        <f t="shared" si="6"/>
        <v>0.71</v>
      </c>
      <c r="G77" s="57">
        <f>'1.1'!G77</f>
        <v>0.8</v>
      </c>
      <c r="H77" s="57">
        <f>'1.1'!H77</f>
        <v>1</v>
      </c>
      <c r="I77" s="47">
        <f t="shared" si="0"/>
        <v>0.56799999999999995</v>
      </c>
      <c r="J77" s="48">
        <f t="shared" si="7"/>
        <v>92277.37</v>
      </c>
    </row>
    <row r="78" spans="1:10" ht="34.5" customHeight="1">
      <c r="A78" s="54">
        <v>64</v>
      </c>
      <c r="B78" s="54" t="s">
        <v>311</v>
      </c>
      <c r="C78" s="55" t="s">
        <v>49</v>
      </c>
      <c r="D78" s="56">
        <f>'1.1'!D78</f>
        <v>22563.91</v>
      </c>
      <c r="E78" s="57">
        <f>'1.1'!E78</f>
        <v>1.18</v>
      </c>
      <c r="F78" s="58">
        <f t="shared" si="6"/>
        <v>0.71</v>
      </c>
      <c r="G78" s="57">
        <f>'1.1'!G78</f>
        <v>0.8</v>
      </c>
      <c r="H78" s="57">
        <f>'1.1'!H78</f>
        <v>1</v>
      </c>
      <c r="I78" s="59">
        <f t="shared" ref="I78:I145" si="8">ROUND(F78*G78*H78,6)</f>
        <v>0.56799999999999995</v>
      </c>
      <c r="J78" s="60">
        <f t="shared" si="7"/>
        <v>15123.24</v>
      </c>
    </row>
    <row r="79" spans="1:10" ht="33" customHeight="1">
      <c r="A79" s="54">
        <v>65</v>
      </c>
      <c r="B79" s="54" t="s">
        <v>312</v>
      </c>
      <c r="C79" s="55" t="s">
        <v>50</v>
      </c>
      <c r="D79" s="56">
        <f>'1.1'!D79</f>
        <v>22563.91</v>
      </c>
      <c r="E79" s="57">
        <f>'1.1'!E79</f>
        <v>0.98</v>
      </c>
      <c r="F79" s="58">
        <f t="shared" si="6"/>
        <v>0.71</v>
      </c>
      <c r="G79" s="57">
        <f>'1.1'!G79</f>
        <v>0.8</v>
      </c>
      <c r="H79" s="57">
        <f>'1.1'!H79</f>
        <v>1</v>
      </c>
      <c r="I79" s="59">
        <f t="shared" si="8"/>
        <v>0.56799999999999995</v>
      </c>
      <c r="J79" s="60">
        <f t="shared" si="7"/>
        <v>12559.97</v>
      </c>
    </row>
    <row r="80" spans="1:10" ht="35.25" customHeight="1">
      <c r="A80" s="54">
        <v>66</v>
      </c>
      <c r="B80" s="54" t="s">
        <v>313</v>
      </c>
      <c r="C80" s="55" t="s">
        <v>51</v>
      </c>
      <c r="D80" s="56">
        <f>'1.1'!D80</f>
        <v>22563.91</v>
      </c>
      <c r="E80" s="57">
        <f>'1.1'!E80</f>
        <v>0.35</v>
      </c>
      <c r="F80" s="58">
        <f t="shared" si="6"/>
        <v>0.71</v>
      </c>
      <c r="G80" s="57">
        <f>'1.1'!G80</f>
        <v>0.8</v>
      </c>
      <c r="H80" s="57">
        <f>'1.1'!H80</f>
        <v>1</v>
      </c>
      <c r="I80" s="59">
        <f t="shared" si="8"/>
        <v>0.56799999999999995</v>
      </c>
      <c r="J80" s="60">
        <f t="shared" si="7"/>
        <v>4485.71</v>
      </c>
    </row>
    <row r="81" spans="1:10" ht="35.25" customHeight="1">
      <c r="A81" s="54">
        <v>67</v>
      </c>
      <c r="B81" s="54" t="s">
        <v>314</v>
      </c>
      <c r="C81" s="55" t="s">
        <v>52</v>
      </c>
      <c r="D81" s="56">
        <f>'1.1'!D81</f>
        <v>22563.91</v>
      </c>
      <c r="E81" s="57">
        <f>'1.1'!E81</f>
        <v>0.5</v>
      </c>
      <c r="F81" s="58">
        <f t="shared" si="6"/>
        <v>0.71</v>
      </c>
      <c r="G81" s="57">
        <f>'1.1'!G81</f>
        <v>0.8</v>
      </c>
      <c r="H81" s="57">
        <f>'1.1'!H81</f>
        <v>1</v>
      </c>
      <c r="I81" s="59">
        <f t="shared" si="8"/>
        <v>0.56799999999999995</v>
      </c>
      <c r="J81" s="60">
        <f t="shared" si="7"/>
        <v>6408.15</v>
      </c>
    </row>
    <row r="82" spans="1:10" ht="35.25" customHeight="1">
      <c r="A82" s="54">
        <v>68</v>
      </c>
      <c r="B82" s="54" t="s">
        <v>315</v>
      </c>
      <c r="C82" s="55" t="s">
        <v>53</v>
      </c>
      <c r="D82" s="56">
        <f>'1.1'!D82</f>
        <v>22563.91</v>
      </c>
      <c r="E82" s="57">
        <f>'1.1'!E82</f>
        <v>1</v>
      </c>
      <c r="F82" s="58">
        <f t="shared" si="6"/>
        <v>0.71</v>
      </c>
      <c r="G82" s="57">
        <f>'1.1'!G82</f>
        <v>0.8</v>
      </c>
      <c r="H82" s="57">
        <f>'1.1'!H82</f>
        <v>1</v>
      </c>
      <c r="I82" s="59">
        <f t="shared" si="8"/>
        <v>0.56799999999999995</v>
      </c>
      <c r="J82" s="60">
        <f t="shared" si="7"/>
        <v>12816.3</v>
      </c>
    </row>
    <row r="83" spans="1:10" ht="35.25" customHeight="1">
      <c r="A83" s="54">
        <v>69</v>
      </c>
      <c r="B83" s="54" t="s">
        <v>316</v>
      </c>
      <c r="C83" s="55" t="s">
        <v>226</v>
      </c>
      <c r="D83" s="56">
        <f>'1.1'!D83</f>
        <v>22563.91</v>
      </c>
      <c r="E83" s="57">
        <f>'1.1'!E83</f>
        <v>4.4000000000000004</v>
      </c>
      <c r="F83" s="58">
        <f t="shared" si="6"/>
        <v>0.71</v>
      </c>
      <c r="G83" s="57">
        <f>'1.1'!G83</f>
        <v>0.8</v>
      </c>
      <c r="H83" s="57">
        <f>'1.1'!H83</f>
        <v>1</v>
      </c>
      <c r="I83" s="59">
        <f t="shared" si="8"/>
        <v>0.56799999999999995</v>
      </c>
      <c r="J83" s="60">
        <f t="shared" si="7"/>
        <v>56391.72</v>
      </c>
    </row>
    <row r="84" spans="1:10" ht="35.25" customHeight="1">
      <c r="A84" s="54">
        <v>70</v>
      </c>
      <c r="B84" s="54" t="s">
        <v>317</v>
      </c>
      <c r="C84" s="55" t="s">
        <v>54</v>
      </c>
      <c r="D84" s="56">
        <f>'1.1'!D84</f>
        <v>22563.91</v>
      </c>
      <c r="E84" s="57">
        <f>'1.1'!E84</f>
        <v>2.2999999999999998</v>
      </c>
      <c r="F84" s="58">
        <f t="shared" si="6"/>
        <v>0.71</v>
      </c>
      <c r="G84" s="57">
        <f>'1.1'!G84</f>
        <v>0.8</v>
      </c>
      <c r="H84" s="57">
        <f>'1.1'!H84</f>
        <v>1</v>
      </c>
      <c r="I84" s="59">
        <f t="shared" si="8"/>
        <v>0.56799999999999995</v>
      </c>
      <c r="J84" s="60">
        <f t="shared" si="7"/>
        <v>29477.49</v>
      </c>
    </row>
    <row r="85" spans="1:10" ht="37.5">
      <c r="A85" s="54">
        <v>71</v>
      </c>
      <c r="B85" s="54" t="s">
        <v>318</v>
      </c>
      <c r="C85" s="55" t="s">
        <v>55</v>
      </c>
      <c r="D85" s="56">
        <f>'1.1'!D85</f>
        <v>22563.91</v>
      </c>
      <c r="E85" s="57">
        <f>'1.1'!E85</f>
        <v>1.42</v>
      </c>
      <c r="F85" s="58">
        <f t="shared" si="6"/>
        <v>0.71</v>
      </c>
      <c r="G85" s="57">
        <f>'1.1'!G85</f>
        <v>0.8</v>
      </c>
      <c r="H85" s="57">
        <f>'1.1'!H85</f>
        <v>1</v>
      </c>
      <c r="I85" s="59">
        <f t="shared" si="8"/>
        <v>0.56799999999999995</v>
      </c>
      <c r="J85" s="60">
        <f t="shared" si="7"/>
        <v>18199.150000000001</v>
      </c>
    </row>
    <row r="86" spans="1:10" ht="37.5">
      <c r="A86" s="54">
        <v>72</v>
      </c>
      <c r="B86" s="54" t="s">
        <v>319</v>
      </c>
      <c r="C86" s="55" t="s">
        <v>56</v>
      </c>
      <c r="D86" s="56">
        <f>'1.1'!D86</f>
        <v>22563.91</v>
      </c>
      <c r="E86" s="57">
        <f>'1.1'!E86</f>
        <v>2.81</v>
      </c>
      <c r="F86" s="58">
        <f t="shared" si="6"/>
        <v>0.71</v>
      </c>
      <c r="G86" s="57">
        <f>'1.1'!G86</f>
        <v>1</v>
      </c>
      <c r="H86" s="57">
        <f>'1.1'!H86</f>
        <v>1</v>
      </c>
      <c r="I86" s="59">
        <f t="shared" si="8"/>
        <v>0.71</v>
      </c>
      <c r="J86" s="60">
        <f t="shared" si="7"/>
        <v>45017.26</v>
      </c>
    </row>
    <row r="87" spans="1:10" ht="37.5">
      <c r="A87" s="54">
        <v>73</v>
      </c>
      <c r="B87" s="54" t="s">
        <v>320</v>
      </c>
      <c r="C87" s="55" t="s">
        <v>652</v>
      </c>
      <c r="D87" s="56">
        <f>'1.1'!D87</f>
        <v>22563.91</v>
      </c>
      <c r="E87" s="57">
        <f>'1.1'!E87</f>
        <v>3.48</v>
      </c>
      <c r="F87" s="58">
        <f t="shared" si="6"/>
        <v>0.71</v>
      </c>
      <c r="G87" s="57">
        <f>'1.1'!G87</f>
        <v>1</v>
      </c>
      <c r="H87" s="57">
        <f>'1.1'!H87</f>
        <v>1</v>
      </c>
      <c r="I87" s="59">
        <f t="shared" si="8"/>
        <v>0.71</v>
      </c>
      <c r="J87" s="60">
        <f t="shared" si="7"/>
        <v>55750.91</v>
      </c>
    </row>
    <row r="88" spans="1:10">
      <c r="A88" s="54">
        <v>74</v>
      </c>
      <c r="B88" s="54" t="s">
        <v>321</v>
      </c>
      <c r="C88" s="55" t="s">
        <v>57</v>
      </c>
      <c r="D88" s="56">
        <f>'1.1'!D88</f>
        <v>22563.91</v>
      </c>
      <c r="E88" s="57">
        <f>'1.1'!E88</f>
        <v>1.1200000000000001</v>
      </c>
      <c r="F88" s="58">
        <f t="shared" si="6"/>
        <v>0.71</v>
      </c>
      <c r="G88" s="57">
        <f>'1.1'!G88</f>
        <v>0.8</v>
      </c>
      <c r="H88" s="57">
        <f>'1.1'!H88</f>
        <v>1</v>
      </c>
      <c r="I88" s="59">
        <f t="shared" si="8"/>
        <v>0.56799999999999995</v>
      </c>
      <c r="J88" s="60">
        <f t="shared" si="7"/>
        <v>14354.26</v>
      </c>
    </row>
    <row r="89" spans="1:10">
      <c r="A89" s="54">
        <v>75</v>
      </c>
      <c r="B89" s="54" t="s">
        <v>322</v>
      </c>
      <c r="C89" s="55" t="s">
        <v>58</v>
      </c>
      <c r="D89" s="56">
        <f>'1.1'!D89</f>
        <v>22563.91</v>
      </c>
      <c r="E89" s="57">
        <f>'1.1'!E89</f>
        <v>2.0099999999999998</v>
      </c>
      <c r="F89" s="58">
        <f t="shared" si="6"/>
        <v>0.71</v>
      </c>
      <c r="G89" s="57">
        <f>'1.1'!G89</f>
        <v>1</v>
      </c>
      <c r="H89" s="57">
        <f>'1.1'!H89</f>
        <v>1</v>
      </c>
      <c r="I89" s="59">
        <f t="shared" si="8"/>
        <v>0.71</v>
      </c>
      <c r="J89" s="60">
        <f t="shared" si="7"/>
        <v>32200.959999999999</v>
      </c>
    </row>
    <row r="90" spans="1:10">
      <c r="A90" s="54">
        <v>76</v>
      </c>
      <c r="B90" s="54" t="s">
        <v>323</v>
      </c>
      <c r="C90" s="55" t="s">
        <v>59</v>
      </c>
      <c r="D90" s="56">
        <f>'1.1'!D90</f>
        <v>22563.91</v>
      </c>
      <c r="E90" s="57">
        <f>'1.1'!E90</f>
        <v>1.42</v>
      </c>
      <c r="F90" s="58">
        <f t="shared" si="6"/>
        <v>0.71</v>
      </c>
      <c r="G90" s="57">
        <f>'1.1'!G90</f>
        <v>0.8</v>
      </c>
      <c r="H90" s="57">
        <f>'1.1'!H90</f>
        <v>1</v>
      </c>
      <c r="I90" s="59">
        <f t="shared" si="8"/>
        <v>0.56799999999999995</v>
      </c>
      <c r="J90" s="60">
        <f t="shared" si="7"/>
        <v>18199.150000000001</v>
      </c>
    </row>
    <row r="91" spans="1:10">
      <c r="A91" s="54">
        <v>77</v>
      </c>
      <c r="B91" s="54" t="s">
        <v>324</v>
      </c>
      <c r="C91" s="55" t="s">
        <v>60</v>
      </c>
      <c r="D91" s="56">
        <f>'1.1'!D91</f>
        <v>22563.91</v>
      </c>
      <c r="E91" s="57">
        <f>'1.1'!E91</f>
        <v>2.38</v>
      </c>
      <c r="F91" s="58">
        <f t="shared" si="6"/>
        <v>0.71</v>
      </c>
      <c r="G91" s="57">
        <f>'1.1'!G91</f>
        <v>1</v>
      </c>
      <c r="H91" s="57">
        <f>'1.1'!H91</f>
        <v>1</v>
      </c>
      <c r="I91" s="59">
        <f t="shared" si="8"/>
        <v>0.71</v>
      </c>
      <c r="J91" s="60">
        <f t="shared" si="7"/>
        <v>38128.5</v>
      </c>
    </row>
    <row r="92" spans="1:10">
      <c r="A92" s="54">
        <v>78</v>
      </c>
      <c r="B92" s="54" t="s">
        <v>325</v>
      </c>
      <c r="C92" s="55" t="s">
        <v>653</v>
      </c>
      <c r="D92" s="56">
        <f>'1.1'!D92</f>
        <v>22563.91</v>
      </c>
      <c r="E92" s="57">
        <f>'1.1'!E92</f>
        <v>0.84</v>
      </c>
      <c r="F92" s="58">
        <v>1</v>
      </c>
      <c r="G92" s="57">
        <f>'1.1'!G92</f>
        <v>0.8</v>
      </c>
      <c r="H92" s="57">
        <f>'1.1'!H92</f>
        <v>1</v>
      </c>
      <c r="I92" s="59">
        <f t="shared" si="8"/>
        <v>0.8</v>
      </c>
      <c r="J92" s="60">
        <f t="shared" si="7"/>
        <v>15162.95</v>
      </c>
    </row>
    <row r="93" spans="1:10">
      <c r="A93" s="54">
        <v>79</v>
      </c>
      <c r="B93" s="54" t="s">
        <v>326</v>
      </c>
      <c r="C93" s="55" t="s">
        <v>654</v>
      </c>
      <c r="D93" s="56">
        <f>'1.1'!D93</f>
        <v>22563.91</v>
      </c>
      <c r="E93" s="57">
        <f>'1.1'!E93</f>
        <v>1.74</v>
      </c>
      <c r="F93" s="58">
        <f t="shared" ref="F93:F98" si="9">$F$12</f>
        <v>0.71</v>
      </c>
      <c r="G93" s="57">
        <f>'1.1'!G93</f>
        <v>0.8</v>
      </c>
      <c r="H93" s="57">
        <f>'1.1'!H93</f>
        <v>1</v>
      </c>
      <c r="I93" s="59">
        <f t="shared" si="8"/>
        <v>0.56799999999999995</v>
      </c>
      <c r="J93" s="60">
        <f t="shared" si="7"/>
        <v>22300.36</v>
      </c>
    </row>
    <row r="94" spans="1:10">
      <c r="A94" s="54">
        <v>80</v>
      </c>
      <c r="B94" s="54" t="s">
        <v>327</v>
      </c>
      <c r="C94" s="55" t="s">
        <v>655</v>
      </c>
      <c r="D94" s="56">
        <f>'1.1'!D94</f>
        <v>22563.91</v>
      </c>
      <c r="E94" s="57">
        <f>'1.1'!E94</f>
        <v>2.4900000000000002</v>
      </c>
      <c r="F94" s="58">
        <f t="shared" si="9"/>
        <v>0.71</v>
      </c>
      <c r="G94" s="57">
        <f>'1.1'!G94</f>
        <v>0.8</v>
      </c>
      <c r="H94" s="57">
        <f>'1.1'!H94</f>
        <v>1</v>
      </c>
      <c r="I94" s="59">
        <f t="shared" si="8"/>
        <v>0.56799999999999995</v>
      </c>
      <c r="J94" s="60">
        <f t="shared" si="7"/>
        <v>31912.59</v>
      </c>
    </row>
    <row r="95" spans="1:10">
      <c r="A95" s="54">
        <v>81</v>
      </c>
      <c r="B95" s="54" t="s">
        <v>328</v>
      </c>
      <c r="C95" s="55" t="s">
        <v>61</v>
      </c>
      <c r="D95" s="56">
        <f>'1.1'!D95</f>
        <v>22563.91</v>
      </c>
      <c r="E95" s="57">
        <f>'1.1'!E95</f>
        <v>0.98</v>
      </c>
      <c r="F95" s="58">
        <f t="shared" si="9"/>
        <v>0.71</v>
      </c>
      <c r="G95" s="57">
        <f>'1.1'!G95</f>
        <v>0.8</v>
      </c>
      <c r="H95" s="57">
        <f>'1.1'!H95</f>
        <v>1</v>
      </c>
      <c r="I95" s="59">
        <f t="shared" si="8"/>
        <v>0.56799999999999995</v>
      </c>
      <c r="J95" s="60">
        <f t="shared" si="7"/>
        <v>12559.97</v>
      </c>
    </row>
    <row r="96" spans="1:10">
      <c r="A96" s="54">
        <v>82</v>
      </c>
      <c r="B96" s="54" t="s">
        <v>329</v>
      </c>
      <c r="C96" s="55" t="s">
        <v>62</v>
      </c>
      <c r="D96" s="56">
        <f>'1.1'!D96</f>
        <v>22563.91</v>
      </c>
      <c r="E96" s="57">
        <f>'1.1'!E96</f>
        <v>1.55</v>
      </c>
      <c r="F96" s="58">
        <f t="shared" si="9"/>
        <v>0.71</v>
      </c>
      <c r="G96" s="57">
        <f>'1.1'!G96</f>
        <v>0.8</v>
      </c>
      <c r="H96" s="57">
        <f>'1.1'!H96</f>
        <v>1</v>
      </c>
      <c r="I96" s="59">
        <f t="shared" si="8"/>
        <v>0.56799999999999995</v>
      </c>
      <c r="J96" s="60">
        <f t="shared" si="7"/>
        <v>19865.27</v>
      </c>
    </row>
    <row r="97" spans="1:10">
      <c r="A97" s="54">
        <v>83</v>
      </c>
      <c r="B97" s="54" t="s">
        <v>330</v>
      </c>
      <c r="C97" s="55" t="s">
        <v>63</v>
      </c>
      <c r="D97" s="56">
        <f>'1.1'!D97</f>
        <v>22563.91</v>
      </c>
      <c r="E97" s="57">
        <f>'1.1'!E97</f>
        <v>0.84</v>
      </c>
      <c r="F97" s="58">
        <f t="shared" si="9"/>
        <v>0.71</v>
      </c>
      <c r="G97" s="57">
        <f>'1.1'!G97</f>
        <v>0.8</v>
      </c>
      <c r="H97" s="57">
        <f>'1.1'!H97</f>
        <v>1</v>
      </c>
      <c r="I97" s="59">
        <f t="shared" si="8"/>
        <v>0.56799999999999995</v>
      </c>
      <c r="J97" s="60">
        <f t="shared" si="7"/>
        <v>10765.69</v>
      </c>
    </row>
    <row r="98" spans="1:10">
      <c r="A98" s="54">
        <v>84</v>
      </c>
      <c r="B98" s="54" t="s">
        <v>331</v>
      </c>
      <c r="C98" s="55" t="s">
        <v>64</v>
      </c>
      <c r="D98" s="56">
        <f>'1.1'!D98</f>
        <v>22563.91</v>
      </c>
      <c r="E98" s="57">
        <f>'1.1'!E98</f>
        <v>1.33</v>
      </c>
      <c r="F98" s="58">
        <f t="shared" si="9"/>
        <v>0.71</v>
      </c>
      <c r="G98" s="57">
        <f>'1.1'!G98</f>
        <v>0.8</v>
      </c>
      <c r="H98" s="57">
        <f>'1.1'!H98</f>
        <v>1</v>
      </c>
      <c r="I98" s="59">
        <f t="shared" si="8"/>
        <v>0.56799999999999995</v>
      </c>
      <c r="J98" s="60">
        <f t="shared" si="7"/>
        <v>17045.68</v>
      </c>
    </row>
    <row r="99" spans="1:10">
      <c r="A99" s="54">
        <v>85</v>
      </c>
      <c r="B99" s="54" t="s">
        <v>332</v>
      </c>
      <c r="C99" s="55" t="s">
        <v>65</v>
      </c>
      <c r="D99" s="56">
        <f>'1.1'!D99</f>
        <v>22563.91</v>
      </c>
      <c r="E99" s="57">
        <f>'1.1'!E99</f>
        <v>0.96</v>
      </c>
      <c r="F99" s="58">
        <v>1</v>
      </c>
      <c r="G99" s="57">
        <f>'1.1'!G99</f>
        <v>0.8</v>
      </c>
      <c r="H99" s="57">
        <f>'1.1'!H99</f>
        <v>1</v>
      </c>
      <c r="I99" s="59">
        <f t="shared" si="8"/>
        <v>0.8</v>
      </c>
      <c r="J99" s="60">
        <f t="shared" si="7"/>
        <v>17329.080000000002</v>
      </c>
    </row>
    <row r="100" spans="1:10">
      <c r="A100" s="54">
        <v>86</v>
      </c>
      <c r="B100" s="54" t="s">
        <v>614</v>
      </c>
      <c r="C100" s="55" t="s">
        <v>66</v>
      </c>
      <c r="D100" s="56">
        <f>'1.1'!D100</f>
        <v>22563.91</v>
      </c>
      <c r="E100" s="57">
        <v>2.2999999999999998</v>
      </c>
      <c r="F100" s="58">
        <f>$F$12</f>
        <v>0.71</v>
      </c>
      <c r="G100" s="57">
        <f>'1.1'!G100</f>
        <v>0.8</v>
      </c>
      <c r="H100" s="57">
        <f>'1.1'!H100</f>
        <v>1</v>
      </c>
      <c r="I100" s="59">
        <f t="shared" si="8"/>
        <v>0.56799999999999995</v>
      </c>
      <c r="J100" s="60">
        <f t="shared" si="7"/>
        <v>29477.49</v>
      </c>
    </row>
    <row r="101" spans="1:10">
      <c r="A101" s="54">
        <v>87</v>
      </c>
      <c r="B101" s="54" t="s">
        <v>615</v>
      </c>
      <c r="C101" s="55" t="s">
        <v>617</v>
      </c>
      <c r="D101" s="56">
        <f>'1.1'!D101</f>
        <v>22563.91</v>
      </c>
      <c r="E101" s="57">
        <v>3.16</v>
      </c>
      <c r="F101" s="58">
        <f>$F$12</f>
        <v>0.71</v>
      </c>
      <c r="G101" s="57">
        <f>'1.1'!G101</f>
        <v>0.8</v>
      </c>
      <c r="H101" s="57">
        <f>'1.1'!H101</f>
        <v>1</v>
      </c>
      <c r="I101" s="59">
        <f t="shared" si="8"/>
        <v>0.56799999999999995</v>
      </c>
      <c r="J101" s="60">
        <f>ROUND(D101*E101*I101,2)</f>
        <v>40499.51</v>
      </c>
    </row>
    <row r="102" spans="1:10">
      <c r="A102" s="54">
        <v>88</v>
      </c>
      <c r="B102" s="54" t="s">
        <v>616</v>
      </c>
      <c r="C102" s="55" t="s">
        <v>618</v>
      </c>
      <c r="D102" s="56">
        <f>'1.1'!D102</f>
        <v>22563.91</v>
      </c>
      <c r="E102" s="57">
        <v>4.84</v>
      </c>
      <c r="F102" s="58">
        <f>$F$12</f>
        <v>0.71</v>
      </c>
      <c r="G102" s="57">
        <f>'1.1'!G102</f>
        <v>0.8</v>
      </c>
      <c r="H102" s="57">
        <f>'1.1'!H102</f>
        <v>1</v>
      </c>
      <c r="I102" s="59">
        <f t="shared" si="8"/>
        <v>0.56799999999999995</v>
      </c>
      <c r="J102" s="60">
        <f>ROUND(D102*E102*I102,2)</f>
        <v>62030.9</v>
      </c>
    </row>
    <row r="103" spans="1:10">
      <c r="A103" s="54">
        <v>89</v>
      </c>
      <c r="B103" s="54" t="s">
        <v>333</v>
      </c>
      <c r="C103" s="55" t="s">
        <v>67</v>
      </c>
      <c r="D103" s="56">
        <f>'1.1'!D103</f>
        <v>22563.91</v>
      </c>
      <c r="E103" s="57">
        <f>'1.1'!E103</f>
        <v>1.02</v>
      </c>
      <c r="F103" s="58">
        <f>$F$12</f>
        <v>0.71</v>
      </c>
      <c r="G103" s="57">
        <f>'1.1'!G103</f>
        <v>0.8</v>
      </c>
      <c r="H103" s="57">
        <f>'1.1'!H103</f>
        <v>1</v>
      </c>
      <c r="I103" s="59">
        <f t="shared" si="8"/>
        <v>0.56799999999999995</v>
      </c>
      <c r="J103" s="60">
        <f t="shared" si="7"/>
        <v>13072.63</v>
      </c>
    </row>
    <row r="104" spans="1:10" ht="37.5">
      <c r="A104" s="54">
        <v>90</v>
      </c>
      <c r="B104" s="54" t="s">
        <v>334</v>
      </c>
      <c r="C104" s="55" t="s">
        <v>656</v>
      </c>
      <c r="D104" s="56">
        <f>'1.1'!D104</f>
        <v>22563.91</v>
      </c>
      <c r="E104" s="57">
        <f>'1.1'!E104</f>
        <v>1.61</v>
      </c>
      <c r="F104" s="58">
        <v>1</v>
      </c>
      <c r="G104" s="57">
        <f>'1.1'!G104</f>
        <v>0.8</v>
      </c>
      <c r="H104" s="57">
        <f>'1.1'!H104</f>
        <v>1</v>
      </c>
      <c r="I104" s="59">
        <f t="shared" si="8"/>
        <v>0.8</v>
      </c>
      <c r="J104" s="60">
        <f t="shared" si="7"/>
        <v>29062.32</v>
      </c>
    </row>
    <row r="105" spans="1:10" ht="37.5">
      <c r="A105" s="54">
        <v>91</v>
      </c>
      <c r="B105" s="54" t="s">
        <v>335</v>
      </c>
      <c r="C105" s="55" t="s">
        <v>227</v>
      </c>
      <c r="D105" s="56">
        <f>'1.1'!D105</f>
        <v>22563.91</v>
      </c>
      <c r="E105" s="57">
        <f>'1.1'!E105</f>
        <v>2.0499999999999998</v>
      </c>
      <c r="F105" s="58">
        <v>1</v>
      </c>
      <c r="G105" s="57">
        <f>'1.1'!G105</f>
        <v>0.8</v>
      </c>
      <c r="H105" s="57">
        <f>'1.1'!H105</f>
        <v>1</v>
      </c>
      <c r="I105" s="59">
        <f t="shared" si="8"/>
        <v>0.8</v>
      </c>
      <c r="J105" s="60">
        <f t="shared" si="7"/>
        <v>37004.81</v>
      </c>
    </row>
    <row r="106" spans="1:10">
      <c r="A106" s="54">
        <v>92</v>
      </c>
      <c r="B106" s="54" t="s">
        <v>336</v>
      </c>
      <c r="C106" s="55" t="s">
        <v>68</v>
      </c>
      <c r="D106" s="56">
        <f>'1.1'!D106</f>
        <v>22563.91</v>
      </c>
      <c r="E106" s="57">
        <f>'1.1'!E106</f>
        <v>0.74</v>
      </c>
      <c r="F106" s="58">
        <f t="shared" ref="F106:F115" si="10">$F$12</f>
        <v>0.71</v>
      </c>
      <c r="G106" s="57">
        <f>'1.1'!G106</f>
        <v>0.8</v>
      </c>
      <c r="H106" s="57">
        <f>'1.1'!H106</f>
        <v>1</v>
      </c>
      <c r="I106" s="59">
        <f t="shared" si="8"/>
        <v>0.56799999999999995</v>
      </c>
      <c r="J106" s="60">
        <f t="shared" si="7"/>
        <v>9484.06</v>
      </c>
    </row>
    <row r="107" spans="1:10">
      <c r="A107" s="54">
        <v>93</v>
      </c>
      <c r="B107" s="54" t="s">
        <v>337</v>
      </c>
      <c r="C107" s="55" t="s">
        <v>69</v>
      </c>
      <c r="D107" s="56">
        <f>'1.1'!D107</f>
        <v>22563.91</v>
      </c>
      <c r="E107" s="57">
        <f>'1.1'!E107</f>
        <v>0.99</v>
      </c>
      <c r="F107" s="58">
        <f t="shared" si="10"/>
        <v>0.71</v>
      </c>
      <c r="G107" s="57">
        <f>'1.1'!G107</f>
        <v>0.8</v>
      </c>
      <c r="H107" s="57">
        <f>'1.1'!H107</f>
        <v>1</v>
      </c>
      <c r="I107" s="59">
        <f t="shared" si="8"/>
        <v>0.56799999999999995</v>
      </c>
      <c r="J107" s="60">
        <f t="shared" si="7"/>
        <v>12688.14</v>
      </c>
    </row>
    <row r="108" spans="1:10" ht="37.5">
      <c r="A108" s="54">
        <v>94</v>
      </c>
      <c r="B108" s="54" t="s">
        <v>338</v>
      </c>
      <c r="C108" s="55" t="s">
        <v>70</v>
      </c>
      <c r="D108" s="56">
        <f>'1.1'!D108</f>
        <v>22563.91</v>
      </c>
      <c r="E108" s="57">
        <f>'1.1'!E108</f>
        <v>1.1499999999999999</v>
      </c>
      <c r="F108" s="58">
        <f t="shared" si="10"/>
        <v>0.71</v>
      </c>
      <c r="G108" s="57">
        <f>'1.1'!G108</f>
        <v>0.8</v>
      </c>
      <c r="H108" s="57">
        <f>'1.1'!H108</f>
        <v>1</v>
      </c>
      <c r="I108" s="59">
        <f t="shared" si="8"/>
        <v>0.56799999999999995</v>
      </c>
      <c r="J108" s="60">
        <f t="shared" si="7"/>
        <v>14738.75</v>
      </c>
    </row>
    <row r="109" spans="1:10">
      <c r="A109" s="54">
        <v>95</v>
      </c>
      <c r="B109" s="54" t="s">
        <v>339</v>
      </c>
      <c r="C109" s="55" t="s">
        <v>71</v>
      </c>
      <c r="D109" s="56">
        <f>'1.1'!D109</f>
        <v>22563.91</v>
      </c>
      <c r="E109" s="57">
        <f>'1.1'!E109</f>
        <v>2.82</v>
      </c>
      <c r="F109" s="58">
        <f t="shared" si="10"/>
        <v>0.71</v>
      </c>
      <c r="G109" s="57">
        <f>'1.1'!G109</f>
        <v>0.8</v>
      </c>
      <c r="H109" s="57">
        <f>'1.1'!H109</f>
        <v>1</v>
      </c>
      <c r="I109" s="59">
        <f t="shared" si="8"/>
        <v>0.56799999999999995</v>
      </c>
      <c r="J109" s="60">
        <f t="shared" si="7"/>
        <v>36141.97</v>
      </c>
    </row>
    <row r="110" spans="1:10">
      <c r="A110" s="54">
        <v>96</v>
      </c>
      <c r="B110" s="54" t="s">
        <v>340</v>
      </c>
      <c r="C110" s="55" t="s">
        <v>72</v>
      </c>
      <c r="D110" s="56">
        <f>'1.1'!D110</f>
        <v>22563.91</v>
      </c>
      <c r="E110" s="57">
        <f>'1.1'!E110</f>
        <v>2.52</v>
      </c>
      <c r="F110" s="58">
        <f t="shared" si="10"/>
        <v>0.71</v>
      </c>
      <c r="G110" s="57">
        <f>'1.1'!G110</f>
        <v>0.8</v>
      </c>
      <c r="H110" s="57">
        <f>'1.1'!H110</f>
        <v>1</v>
      </c>
      <c r="I110" s="59">
        <f t="shared" si="8"/>
        <v>0.56799999999999995</v>
      </c>
      <c r="J110" s="60">
        <f t="shared" si="7"/>
        <v>32297.08</v>
      </c>
    </row>
    <row r="111" spans="1:10">
      <c r="A111" s="54">
        <v>97</v>
      </c>
      <c r="B111" s="54" t="s">
        <v>341</v>
      </c>
      <c r="C111" s="55" t="s">
        <v>73</v>
      </c>
      <c r="D111" s="56">
        <f>'1.1'!D111</f>
        <v>22563.91</v>
      </c>
      <c r="E111" s="57">
        <f>'1.1'!E111</f>
        <v>3.12</v>
      </c>
      <c r="F111" s="58">
        <f t="shared" si="10"/>
        <v>0.71</v>
      </c>
      <c r="G111" s="57">
        <f>'1.1'!G111</f>
        <v>1</v>
      </c>
      <c r="H111" s="57">
        <f>'1.1'!H111</f>
        <v>1</v>
      </c>
      <c r="I111" s="59">
        <f t="shared" si="8"/>
        <v>0.71</v>
      </c>
      <c r="J111" s="60">
        <f t="shared" si="7"/>
        <v>49983.57</v>
      </c>
    </row>
    <row r="112" spans="1:10">
      <c r="A112" s="54">
        <v>98</v>
      </c>
      <c r="B112" s="54" t="s">
        <v>342</v>
      </c>
      <c r="C112" s="55" t="s">
        <v>74</v>
      </c>
      <c r="D112" s="56">
        <f>'1.1'!D112</f>
        <v>22563.91</v>
      </c>
      <c r="E112" s="57">
        <f>'1.1'!E112</f>
        <v>4.51</v>
      </c>
      <c r="F112" s="58">
        <f t="shared" si="10"/>
        <v>0.71</v>
      </c>
      <c r="G112" s="57">
        <f>'1.1'!G112</f>
        <v>1</v>
      </c>
      <c r="H112" s="57">
        <f>'1.1'!H112</f>
        <v>1</v>
      </c>
      <c r="I112" s="59">
        <f t="shared" si="8"/>
        <v>0.71</v>
      </c>
      <c r="J112" s="60">
        <f t="shared" si="7"/>
        <v>72251.899999999994</v>
      </c>
    </row>
    <row r="113" spans="1:10">
      <c r="A113" s="54">
        <v>99</v>
      </c>
      <c r="B113" s="54" t="s">
        <v>343</v>
      </c>
      <c r="C113" s="55" t="s">
        <v>75</v>
      </c>
      <c r="D113" s="56">
        <f>'1.1'!D113</f>
        <v>22563.91</v>
      </c>
      <c r="E113" s="57">
        <f>'1.1'!E113</f>
        <v>0.82</v>
      </c>
      <c r="F113" s="58">
        <f t="shared" si="10"/>
        <v>0.71</v>
      </c>
      <c r="G113" s="57">
        <f>'1.1'!G113</f>
        <v>0.8</v>
      </c>
      <c r="H113" s="57">
        <f>'1.1'!H113</f>
        <v>1</v>
      </c>
      <c r="I113" s="59">
        <f t="shared" si="8"/>
        <v>0.56799999999999995</v>
      </c>
      <c r="J113" s="60">
        <f t="shared" si="7"/>
        <v>10509.37</v>
      </c>
    </row>
    <row r="114" spans="1:10">
      <c r="A114" s="54">
        <v>100</v>
      </c>
      <c r="B114" s="54" t="s">
        <v>344</v>
      </c>
      <c r="C114" s="55" t="s">
        <v>76</v>
      </c>
      <c r="D114" s="56">
        <f>'1.1'!D114</f>
        <v>22563.91</v>
      </c>
      <c r="E114" s="57">
        <f>'1.1'!E114</f>
        <v>0.98</v>
      </c>
      <c r="F114" s="58">
        <f t="shared" si="10"/>
        <v>0.71</v>
      </c>
      <c r="G114" s="57">
        <f>'1.1'!G114</f>
        <v>0.8</v>
      </c>
      <c r="H114" s="57">
        <f>'1.1'!H114</f>
        <v>1</v>
      </c>
      <c r="I114" s="59">
        <f t="shared" si="8"/>
        <v>0.56799999999999995</v>
      </c>
      <c r="J114" s="60">
        <f t="shared" si="7"/>
        <v>12559.97</v>
      </c>
    </row>
    <row r="115" spans="1:10">
      <c r="A115" s="54">
        <v>101</v>
      </c>
      <c r="B115" s="54" t="s">
        <v>345</v>
      </c>
      <c r="C115" s="55" t="s">
        <v>77</v>
      </c>
      <c r="D115" s="56">
        <f>'1.1'!D115</f>
        <v>22563.91</v>
      </c>
      <c r="E115" s="57">
        <f>'1.1'!E115</f>
        <v>1.49</v>
      </c>
      <c r="F115" s="58">
        <f t="shared" si="10"/>
        <v>0.71</v>
      </c>
      <c r="G115" s="57">
        <f>'1.1'!G115</f>
        <v>0.8</v>
      </c>
      <c r="H115" s="57">
        <f>'1.1'!H115</f>
        <v>1</v>
      </c>
      <c r="I115" s="59">
        <f t="shared" si="8"/>
        <v>0.56799999999999995</v>
      </c>
      <c r="J115" s="60">
        <f t="shared" si="7"/>
        <v>19096.29</v>
      </c>
    </row>
    <row r="116" spans="1:10">
      <c r="A116" s="54">
        <v>102</v>
      </c>
      <c r="B116" s="54" t="s">
        <v>346</v>
      </c>
      <c r="C116" s="55" t="s">
        <v>78</v>
      </c>
      <c r="D116" s="56">
        <f>'1.1'!D116</f>
        <v>22563.91</v>
      </c>
      <c r="E116" s="57">
        <f>'1.1'!E116</f>
        <v>0.68</v>
      </c>
      <c r="F116" s="58">
        <v>1</v>
      </c>
      <c r="G116" s="57">
        <f>'1.1'!G116</f>
        <v>0.8</v>
      </c>
      <c r="H116" s="57">
        <f>'1.1'!H116</f>
        <v>1</v>
      </c>
      <c r="I116" s="59">
        <f t="shared" si="8"/>
        <v>0.8</v>
      </c>
      <c r="J116" s="60">
        <f t="shared" si="7"/>
        <v>12274.77</v>
      </c>
    </row>
    <row r="117" spans="1:10">
      <c r="A117" s="54">
        <v>103</v>
      </c>
      <c r="B117" s="54" t="s">
        <v>347</v>
      </c>
      <c r="C117" s="55" t="s">
        <v>79</v>
      </c>
      <c r="D117" s="56">
        <f>'1.1'!D117</f>
        <v>22563.91</v>
      </c>
      <c r="E117" s="57">
        <f>'1.1'!E117</f>
        <v>1.01</v>
      </c>
      <c r="F117" s="58">
        <f>$F$12</f>
        <v>0.71</v>
      </c>
      <c r="G117" s="57">
        <f>'1.1'!G117</f>
        <v>0.8</v>
      </c>
      <c r="H117" s="57">
        <f>'1.1'!H117</f>
        <v>1</v>
      </c>
      <c r="I117" s="59">
        <f t="shared" si="8"/>
        <v>0.56799999999999995</v>
      </c>
      <c r="J117" s="60">
        <f t="shared" si="7"/>
        <v>12944.46</v>
      </c>
    </row>
    <row r="118" spans="1:10">
      <c r="A118" s="54">
        <v>104</v>
      </c>
      <c r="B118" s="54" t="s">
        <v>348</v>
      </c>
      <c r="C118" s="55" t="s">
        <v>80</v>
      </c>
      <c r="D118" s="56">
        <f>'1.1'!D118</f>
        <v>22563.91</v>
      </c>
      <c r="E118" s="57">
        <f>'1.1'!E118</f>
        <v>0.4</v>
      </c>
      <c r="F118" s="58">
        <v>1</v>
      </c>
      <c r="G118" s="57">
        <f>'1.1'!G118</f>
        <v>0.8</v>
      </c>
      <c r="H118" s="57">
        <f>'1.1'!H118</f>
        <v>1</v>
      </c>
      <c r="I118" s="59">
        <f t="shared" si="8"/>
        <v>0.8</v>
      </c>
      <c r="J118" s="60">
        <f t="shared" si="7"/>
        <v>7220.45</v>
      </c>
    </row>
    <row r="119" spans="1:10">
      <c r="A119" s="54">
        <v>105</v>
      </c>
      <c r="B119" s="54" t="s">
        <v>349</v>
      </c>
      <c r="C119" s="55" t="s">
        <v>81</v>
      </c>
      <c r="D119" s="56">
        <f>'1.1'!D119</f>
        <v>22563.91</v>
      </c>
      <c r="E119" s="57">
        <f>'1.1'!E119</f>
        <v>1.54</v>
      </c>
      <c r="F119" s="58">
        <f>$F$12</f>
        <v>0.71</v>
      </c>
      <c r="G119" s="57">
        <f>'1.1'!G119</f>
        <v>0.8</v>
      </c>
      <c r="H119" s="57">
        <f>'1.1'!H119</f>
        <v>1</v>
      </c>
      <c r="I119" s="59">
        <f t="shared" si="8"/>
        <v>0.56799999999999995</v>
      </c>
      <c r="J119" s="60">
        <f t="shared" si="7"/>
        <v>19737.099999999999</v>
      </c>
    </row>
    <row r="120" spans="1:10" ht="37.5">
      <c r="A120" s="54">
        <v>106</v>
      </c>
      <c r="B120" s="54" t="s">
        <v>350</v>
      </c>
      <c r="C120" s="55" t="s">
        <v>657</v>
      </c>
      <c r="D120" s="56">
        <f>'1.1'!D120</f>
        <v>22563.91</v>
      </c>
      <c r="E120" s="57">
        <f>'1.1'!E120</f>
        <v>4.13</v>
      </c>
      <c r="F120" s="58">
        <f>$F$12</f>
        <v>0.71</v>
      </c>
      <c r="G120" s="57">
        <f>'1.1'!G120</f>
        <v>0.8</v>
      </c>
      <c r="H120" s="57">
        <f>'1.1'!H120</f>
        <v>1</v>
      </c>
      <c r="I120" s="59">
        <f t="shared" si="8"/>
        <v>0.56799999999999995</v>
      </c>
      <c r="J120" s="60">
        <f t="shared" si="7"/>
        <v>52931.32</v>
      </c>
    </row>
    <row r="121" spans="1:10" ht="37.5">
      <c r="A121" s="54">
        <v>107</v>
      </c>
      <c r="B121" s="54" t="s">
        <v>351</v>
      </c>
      <c r="C121" s="55" t="s">
        <v>658</v>
      </c>
      <c r="D121" s="56">
        <f>'1.1'!D121</f>
        <v>22563.91</v>
      </c>
      <c r="E121" s="57">
        <f>'1.1'!E121</f>
        <v>5.82</v>
      </c>
      <c r="F121" s="58">
        <f>$F$12</f>
        <v>0.71</v>
      </c>
      <c r="G121" s="57">
        <f>'1.1'!G121</f>
        <v>0.8</v>
      </c>
      <c r="H121" s="57">
        <f>'1.1'!H121</f>
        <v>1</v>
      </c>
      <c r="I121" s="59">
        <f t="shared" si="8"/>
        <v>0.56799999999999995</v>
      </c>
      <c r="J121" s="60">
        <f t="shared" si="7"/>
        <v>74590.87</v>
      </c>
    </row>
    <row r="122" spans="1:10">
      <c r="A122" s="54">
        <v>108</v>
      </c>
      <c r="B122" s="54" t="s">
        <v>352</v>
      </c>
      <c r="C122" s="55" t="s">
        <v>659</v>
      </c>
      <c r="D122" s="56">
        <f>'1.1'!D122</f>
        <v>22563.91</v>
      </c>
      <c r="E122" s="57">
        <f>'1.1'!E122</f>
        <v>1.41</v>
      </c>
      <c r="F122" s="58">
        <f>$F$12</f>
        <v>0.71</v>
      </c>
      <c r="G122" s="57">
        <f>'1.1'!G122</f>
        <v>0.8</v>
      </c>
      <c r="H122" s="57">
        <f>'1.1'!H122</f>
        <v>1</v>
      </c>
      <c r="I122" s="59">
        <f t="shared" si="8"/>
        <v>0.56799999999999995</v>
      </c>
      <c r="J122" s="60">
        <f t="shared" si="7"/>
        <v>18070.98</v>
      </c>
    </row>
    <row r="123" spans="1:10">
      <c r="A123" s="54">
        <v>109</v>
      </c>
      <c r="B123" s="54" t="s">
        <v>353</v>
      </c>
      <c r="C123" s="55" t="s">
        <v>660</v>
      </c>
      <c r="D123" s="56">
        <f>'1.1'!D123</f>
        <v>22563.91</v>
      </c>
      <c r="E123" s="57">
        <f>'1.1'!E123</f>
        <v>2.19</v>
      </c>
      <c r="F123" s="58">
        <v>1</v>
      </c>
      <c r="G123" s="57">
        <f>'1.1'!G123</f>
        <v>0.8</v>
      </c>
      <c r="H123" s="57">
        <f>'1.1'!H123</f>
        <v>1</v>
      </c>
      <c r="I123" s="59">
        <f t="shared" si="8"/>
        <v>0.8</v>
      </c>
      <c r="J123" s="60">
        <f t="shared" si="7"/>
        <v>39531.97</v>
      </c>
    </row>
    <row r="124" spans="1:10">
      <c r="A124" s="54">
        <v>110</v>
      </c>
      <c r="B124" s="54" t="s">
        <v>354</v>
      </c>
      <c r="C124" s="55" t="s">
        <v>661</v>
      </c>
      <c r="D124" s="56">
        <f>'1.1'!D124</f>
        <v>22563.91</v>
      </c>
      <c r="E124" s="57">
        <f>'1.1'!E124</f>
        <v>2.42</v>
      </c>
      <c r="F124" s="58">
        <v>1</v>
      </c>
      <c r="G124" s="57">
        <f>'1.1'!G124</f>
        <v>0.8</v>
      </c>
      <c r="H124" s="57">
        <f>'1.1'!H124</f>
        <v>1</v>
      </c>
      <c r="I124" s="59">
        <f t="shared" si="8"/>
        <v>0.8</v>
      </c>
      <c r="J124" s="60">
        <f t="shared" si="7"/>
        <v>43683.73</v>
      </c>
    </row>
    <row r="125" spans="1:10">
      <c r="A125" s="54">
        <v>111</v>
      </c>
      <c r="B125" s="54" t="s">
        <v>355</v>
      </c>
      <c r="C125" s="55" t="s">
        <v>82</v>
      </c>
      <c r="D125" s="56">
        <f>'1.1'!D125</f>
        <v>22563.91</v>
      </c>
      <c r="E125" s="57">
        <f>'1.1'!E125</f>
        <v>1.02</v>
      </c>
      <c r="F125" s="58">
        <f t="shared" ref="F125:F156" si="11">$F$12</f>
        <v>0.71</v>
      </c>
      <c r="G125" s="57">
        <f>'1.1'!G125</f>
        <v>0.8</v>
      </c>
      <c r="H125" s="57">
        <f>'1.1'!H125</f>
        <v>1</v>
      </c>
      <c r="I125" s="59">
        <f t="shared" si="8"/>
        <v>0.56799999999999995</v>
      </c>
      <c r="J125" s="60">
        <f t="shared" si="7"/>
        <v>13072.63</v>
      </c>
    </row>
    <row r="126" spans="1:10">
      <c r="A126" s="54">
        <v>112</v>
      </c>
      <c r="B126" s="54" t="s">
        <v>356</v>
      </c>
      <c r="C126" s="55" t="s">
        <v>83</v>
      </c>
      <c r="D126" s="56">
        <f>'1.1'!D126</f>
        <v>22563.91</v>
      </c>
      <c r="E126" s="57">
        <f>'1.1'!E126</f>
        <v>4.21</v>
      </c>
      <c r="F126" s="58">
        <f t="shared" si="11"/>
        <v>0.71</v>
      </c>
      <c r="G126" s="57">
        <f>'1.1'!G126</f>
        <v>1</v>
      </c>
      <c r="H126" s="57">
        <f>'1.1'!H126</f>
        <v>1</v>
      </c>
      <c r="I126" s="59">
        <f t="shared" si="8"/>
        <v>0.71</v>
      </c>
      <c r="J126" s="60">
        <f t="shared" si="7"/>
        <v>67445.78</v>
      </c>
    </row>
    <row r="127" spans="1:10">
      <c r="A127" s="54">
        <v>113</v>
      </c>
      <c r="B127" s="54" t="s">
        <v>357</v>
      </c>
      <c r="C127" s="55" t="s">
        <v>84</v>
      </c>
      <c r="D127" s="56">
        <f>'1.1'!D127</f>
        <v>22563.91</v>
      </c>
      <c r="E127" s="57">
        <f>'1.1'!E127</f>
        <v>16.02</v>
      </c>
      <c r="F127" s="58">
        <f t="shared" si="11"/>
        <v>0.71</v>
      </c>
      <c r="G127" s="57">
        <f>'1.1'!G127</f>
        <v>1</v>
      </c>
      <c r="H127" s="57">
        <f>'1.1'!H127</f>
        <v>1</v>
      </c>
      <c r="I127" s="59">
        <f t="shared" si="8"/>
        <v>0.71</v>
      </c>
      <c r="J127" s="60">
        <f t="shared" si="7"/>
        <v>256646.43</v>
      </c>
    </row>
    <row r="128" spans="1:10" ht="37.5">
      <c r="A128" s="54">
        <v>114</v>
      </c>
      <c r="B128" s="54" t="s">
        <v>358</v>
      </c>
      <c r="C128" s="55" t="s">
        <v>85</v>
      </c>
      <c r="D128" s="56">
        <f>'1.1'!D128</f>
        <v>22563.91</v>
      </c>
      <c r="E128" s="57">
        <f>'1.1'!E128</f>
        <v>7.4</v>
      </c>
      <c r="F128" s="58">
        <f t="shared" si="11"/>
        <v>0.71</v>
      </c>
      <c r="G128" s="57">
        <f>'1.1'!G128</f>
        <v>1</v>
      </c>
      <c r="H128" s="57">
        <f>'1.1'!H128</f>
        <v>1</v>
      </c>
      <c r="I128" s="59">
        <f t="shared" si="8"/>
        <v>0.71</v>
      </c>
      <c r="J128" s="60">
        <f t="shared" si="7"/>
        <v>118550.78</v>
      </c>
    </row>
    <row r="129" spans="1:10">
      <c r="A129" s="54">
        <v>115</v>
      </c>
      <c r="B129" s="54" t="s">
        <v>359</v>
      </c>
      <c r="C129" s="55" t="s">
        <v>86</v>
      </c>
      <c r="D129" s="56">
        <f>'1.1'!D129</f>
        <v>22563.91</v>
      </c>
      <c r="E129" s="57">
        <f>'1.1'!E129</f>
        <v>1.92</v>
      </c>
      <c r="F129" s="58">
        <f t="shared" si="11"/>
        <v>0.71</v>
      </c>
      <c r="G129" s="57">
        <f>'1.1'!G129</f>
        <v>0.8</v>
      </c>
      <c r="H129" s="57">
        <f>'1.1'!H129</f>
        <v>1</v>
      </c>
      <c r="I129" s="59">
        <f t="shared" si="8"/>
        <v>0.56799999999999995</v>
      </c>
      <c r="J129" s="60">
        <f t="shared" si="7"/>
        <v>24607.3</v>
      </c>
    </row>
    <row r="130" spans="1:10">
      <c r="A130" s="54">
        <v>116</v>
      </c>
      <c r="B130" s="54" t="s">
        <v>360</v>
      </c>
      <c r="C130" s="55" t="s">
        <v>662</v>
      </c>
      <c r="D130" s="56">
        <f>'1.1'!D130</f>
        <v>22563.91</v>
      </c>
      <c r="E130" s="57">
        <f>'1.1'!E130</f>
        <v>1.39</v>
      </c>
      <c r="F130" s="58">
        <f t="shared" si="11"/>
        <v>0.71</v>
      </c>
      <c r="G130" s="57">
        <f>'1.1'!G130</f>
        <v>0.8</v>
      </c>
      <c r="H130" s="57">
        <f>'1.1'!H130</f>
        <v>1</v>
      </c>
      <c r="I130" s="59">
        <f t="shared" si="8"/>
        <v>0.56799999999999995</v>
      </c>
      <c r="J130" s="60">
        <f t="shared" si="7"/>
        <v>17814.66</v>
      </c>
    </row>
    <row r="131" spans="1:10">
      <c r="A131" s="54">
        <v>117</v>
      </c>
      <c r="B131" s="54" t="s">
        <v>361</v>
      </c>
      <c r="C131" s="55" t="s">
        <v>663</v>
      </c>
      <c r="D131" s="56">
        <f>'1.1'!D131</f>
        <v>22563.91</v>
      </c>
      <c r="E131" s="57">
        <f>'1.1'!E131</f>
        <v>1.89</v>
      </c>
      <c r="F131" s="58">
        <f t="shared" si="11"/>
        <v>0.71</v>
      </c>
      <c r="G131" s="57">
        <f>'1.1'!G131</f>
        <v>0.8</v>
      </c>
      <c r="H131" s="57">
        <f>'1.1'!H131</f>
        <v>1</v>
      </c>
      <c r="I131" s="59">
        <f t="shared" si="8"/>
        <v>0.56799999999999995</v>
      </c>
      <c r="J131" s="60">
        <f t="shared" si="7"/>
        <v>24222.81</v>
      </c>
    </row>
    <row r="132" spans="1:10">
      <c r="A132" s="54">
        <v>118</v>
      </c>
      <c r="B132" s="54" t="s">
        <v>362</v>
      </c>
      <c r="C132" s="55" t="s">
        <v>664</v>
      </c>
      <c r="D132" s="56">
        <f>'1.1'!D132</f>
        <v>22563.91</v>
      </c>
      <c r="E132" s="57">
        <f>'1.1'!E132</f>
        <v>2.56</v>
      </c>
      <c r="F132" s="58">
        <f t="shared" si="11"/>
        <v>0.71</v>
      </c>
      <c r="G132" s="57">
        <f>'1.1'!G132</f>
        <v>0.8</v>
      </c>
      <c r="H132" s="57">
        <f>'1.1'!H132</f>
        <v>1</v>
      </c>
      <c r="I132" s="59">
        <f t="shared" si="8"/>
        <v>0.56799999999999995</v>
      </c>
      <c r="J132" s="60">
        <f t="shared" si="7"/>
        <v>32809.730000000003</v>
      </c>
    </row>
    <row r="133" spans="1:10">
      <c r="A133" s="54">
        <v>119</v>
      </c>
      <c r="B133" s="54" t="s">
        <v>363</v>
      </c>
      <c r="C133" s="55" t="s">
        <v>87</v>
      </c>
      <c r="D133" s="56">
        <f>'1.1'!D133</f>
        <v>22563.91</v>
      </c>
      <c r="E133" s="57">
        <f>'1.1'!E133</f>
        <v>1.66</v>
      </c>
      <c r="F133" s="58">
        <f t="shared" si="11"/>
        <v>0.71</v>
      </c>
      <c r="G133" s="57">
        <f>'1.1'!G133</f>
        <v>0.8</v>
      </c>
      <c r="H133" s="57">
        <f>'1.1'!H133</f>
        <v>1</v>
      </c>
      <c r="I133" s="59">
        <f t="shared" si="8"/>
        <v>0.56799999999999995</v>
      </c>
      <c r="J133" s="60">
        <f t="shared" si="7"/>
        <v>21275.06</v>
      </c>
    </row>
    <row r="134" spans="1:10" ht="37.5">
      <c r="A134" s="54">
        <v>120</v>
      </c>
      <c r="B134" s="54" t="s">
        <v>364</v>
      </c>
      <c r="C134" s="55" t="s">
        <v>88</v>
      </c>
      <c r="D134" s="56">
        <f>'1.1'!D134</f>
        <v>22563.91</v>
      </c>
      <c r="E134" s="57">
        <f>'1.1'!E134</f>
        <v>1.82</v>
      </c>
      <c r="F134" s="58">
        <f t="shared" si="11"/>
        <v>0.71</v>
      </c>
      <c r="G134" s="57">
        <f>'1.1'!G134</f>
        <v>0.8</v>
      </c>
      <c r="H134" s="57">
        <f>'1.1'!H134</f>
        <v>1</v>
      </c>
      <c r="I134" s="59">
        <f t="shared" si="8"/>
        <v>0.56799999999999995</v>
      </c>
      <c r="J134" s="60">
        <f t="shared" si="7"/>
        <v>23325.67</v>
      </c>
    </row>
    <row r="135" spans="1:10">
      <c r="A135" s="54">
        <v>121</v>
      </c>
      <c r="B135" s="54" t="s">
        <v>365</v>
      </c>
      <c r="C135" s="55" t="s">
        <v>89</v>
      </c>
      <c r="D135" s="56">
        <f>'1.1'!D135</f>
        <v>22563.91</v>
      </c>
      <c r="E135" s="57">
        <f>'1.1'!E135</f>
        <v>1.71</v>
      </c>
      <c r="F135" s="58">
        <f t="shared" si="11"/>
        <v>0.71</v>
      </c>
      <c r="G135" s="57">
        <f>'1.1'!G135</f>
        <v>0.8</v>
      </c>
      <c r="H135" s="57">
        <f>'1.1'!H135</f>
        <v>1</v>
      </c>
      <c r="I135" s="59">
        <f t="shared" si="8"/>
        <v>0.56799999999999995</v>
      </c>
      <c r="J135" s="60">
        <f t="shared" si="7"/>
        <v>21915.87</v>
      </c>
    </row>
    <row r="136" spans="1:10" ht="37.5">
      <c r="A136" s="54">
        <v>122</v>
      </c>
      <c r="B136" s="54" t="s">
        <v>366</v>
      </c>
      <c r="C136" s="55" t="s">
        <v>665</v>
      </c>
      <c r="D136" s="56">
        <f>'1.1'!D136</f>
        <v>22563.91</v>
      </c>
      <c r="E136" s="57">
        <v>2.41</v>
      </c>
      <c r="F136" s="58">
        <f t="shared" si="11"/>
        <v>0.71</v>
      </c>
      <c r="G136" s="57">
        <f>'1.1'!G136</f>
        <v>1</v>
      </c>
      <c r="H136" s="57">
        <f>'1.1'!H136</f>
        <v>1</v>
      </c>
      <c r="I136" s="59">
        <f t="shared" si="8"/>
        <v>0.71</v>
      </c>
      <c r="J136" s="60">
        <f t="shared" si="7"/>
        <v>38609.11</v>
      </c>
    </row>
    <row r="137" spans="1:10" ht="37.5">
      <c r="A137" s="54">
        <v>123</v>
      </c>
      <c r="B137" s="54" t="s">
        <v>367</v>
      </c>
      <c r="C137" s="55" t="s">
        <v>666</v>
      </c>
      <c r="D137" s="56">
        <f>'1.1'!D137</f>
        <v>22563.91</v>
      </c>
      <c r="E137" s="57">
        <v>4.0199999999999996</v>
      </c>
      <c r="F137" s="58">
        <f t="shared" si="11"/>
        <v>0.71</v>
      </c>
      <c r="G137" s="57">
        <f>'1.1'!G137</f>
        <v>1</v>
      </c>
      <c r="H137" s="57">
        <f>'1.1'!H137</f>
        <v>1</v>
      </c>
      <c r="I137" s="59">
        <f t="shared" si="8"/>
        <v>0.71</v>
      </c>
      <c r="J137" s="60">
        <f t="shared" si="7"/>
        <v>64401.91</v>
      </c>
    </row>
    <row r="138" spans="1:10" ht="37.5">
      <c r="A138" s="54">
        <v>124</v>
      </c>
      <c r="B138" s="54" t="s">
        <v>368</v>
      </c>
      <c r="C138" s="55" t="s">
        <v>667</v>
      </c>
      <c r="D138" s="56">
        <f>'1.1'!D138</f>
        <v>22563.91</v>
      </c>
      <c r="E138" s="57">
        <v>4.8899999999999997</v>
      </c>
      <c r="F138" s="58">
        <f t="shared" si="11"/>
        <v>0.71</v>
      </c>
      <c r="G138" s="57">
        <f>'1.1'!G138</f>
        <v>1</v>
      </c>
      <c r="H138" s="57">
        <f>'1.1'!H138</f>
        <v>1</v>
      </c>
      <c r="I138" s="59">
        <f t="shared" si="8"/>
        <v>0.71</v>
      </c>
      <c r="J138" s="60">
        <f t="shared" ref="J138:J209" si="12">ROUND(D138*E138*I138,2)</f>
        <v>78339.64</v>
      </c>
    </row>
    <row r="139" spans="1:10" ht="37.5">
      <c r="A139" s="54">
        <v>125</v>
      </c>
      <c r="B139" s="54" t="s">
        <v>369</v>
      </c>
      <c r="C139" s="55" t="s">
        <v>668</v>
      </c>
      <c r="D139" s="56">
        <f>'1.1'!D139</f>
        <v>22563.91</v>
      </c>
      <c r="E139" s="57">
        <v>3.05</v>
      </c>
      <c r="F139" s="58">
        <f t="shared" si="11"/>
        <v>0.71</v>
      </c>
      <c r="G139" s="57">
        <f>'1.1'!G139</f>
        <v>1</v>
      </c>
      <c r="H139" s="57">
        <f>'1.1'!H139</f>
        <v>1</v>
      </c>
      <c r="I139" s="59">
        <f t="shared" si="8"/>
        <v>0.71</v>
      </c>
      <c r="J139" s="60">
        <f t="shared" si="12"/>
        <v>48862.15</v>
      </c>
    </row>
    <row r="140" spans="1:10" ht="37.5">
      <c r="A140" s="54">
        <v>126</v>
      </c>
      <c r="B140" s="54" t="s">
        <v>370</v>
      </c>
      <c r="C140" s="55" t="s">
        <v>90</v>
      </c>
      <c r="D140" s="56">
        <f>'1.1'!D140</f>
        <v>22563.91</v>
      </c>
      <c r="E140" s="57">
        <v>5.31</v>
      </c>
      <c r="F140" s="58">
        <f t="shared" si="11"/>
        <v>0.71</v>
      </c>
      <c r="G140" s="57">
        <f>'1.1'!G140</f>
        <v>1</v>
      </c>
      <c r="H140" s="57">
        <f>'1.1'!H140</f>
        <v>1</v>
      </c>
      <c r="I140" s="59">
        <f t="shared" si="8"/>
        <v>0.71</v>
      </c>
      <c r="J140" s="60">
        <f t="shared" si="12"/>
        <v>85068.2</v>
      </c>
    </row>
    <row r="141" spans="1:10" ht="37.5">
      <c r="A141" s="54">
        <v>127</v>
      </c>
      <c r="B141" s="54" t="s">
        <v>371</v>
      </c>
      <c r="C141" s="55" t="s">
        <v>91</v>
      </c>
      <c r="D141" s="56">
        <f>'1.1'!D141</f>
        <v>22563.91</v>
      </c>
      <c r="E141" s="57">
        <v>1.66</v>
      </c>
      <c r="F141" s="58">
        <f t="shared" si="11"/>
        <v>0.71</v>
      </c>
      <c r="G141" s="57">
        <f>'1.1'!G141</f>
        <v>1</v>
      </c>
      <c r="H141" s="57">
        <f>'1.1'!H141</f>
        <v>1</v>
      </c>
      <c r="I141" s="59">
        <f t="shared" si="8"/>
        <v>0.71</v>
      </c>
      <c r="J141" s="60">
        <f t="shared" si="12"/>
        <v>26593.82</v>
      </c>
    </row>
    <row r="142" spans="1:10" ht="37.5">
      <c r="A142" s="54">
        <v>128</v>
      </c>
      <c r="B142" s="54" t="s">
        <v>372</v>
      </c>
      <c r="C142" s="55" t="s">
        <v>92</v>
      </c>
      <c r="D142" s="56">
        <f>'1.1'!D142</f>
        <v>22563.91</v>
      </c>
      <c r="E142" s="57">
        <v>2.77</v>
      </c>
      <c r="F142" s="58">
        <f t="shared" si="11"/>
        <v>0.71</v>
      </c>
      <c r="G142" s="57">
        <f>'1.1'!G142</f>
        <v>1</v>
      </c>
      <c r="H142" s="57">
        <f>'1.1'!H142</f>
        <v>1</v>
      </c>
      <c r="I142" s="59">
        <f t="shared" si="8"/>
        <v>0.71</v>
      </c>
      <c r="J142" s="60">
        <f t="shared" si="12"/>
        <v>44376.44</v>
      </c>
    </row>
    <row r="143" spans="1:10" ht="37.5">
      <c r="A143" s="54">
        <v>129</v>
      </c>
      <c r="B143" s="54" t="s">
        <v>373</v>
      </c>
      <c r="C143" s="55" t="s">
        <v>93</v>
      </c>
      <c r="D143" s="56">
        <f>'1.1'!D143</f>
        <v>22563.91</v>
      </c>
      <c r="E143" s="57">
        <v>4.32</v>
      </c>
      <c r="F143" s="58">
        <f t="shared" si="11"/>
        <v>0.71</v>
      </c>
      <c r="G143" s="57">
        <f>'1.1'!G143</f>
        <v>1</v>
      </c>
      <c r="H143" s="57">
        <f>'1.1'!H143</f>
        <v>1</v>
      </c>
      <c r="I143" s="59">
        <f t="shared" si="8"/>
        <v>0.71</v>
      </c>
      <c r="J143" s="60">
        <f t="shared" si="12"/>
        <v>69208.02</v>
      </c>
    </row>
    <row r="144" spans="1:10">
      <c r="A144" s="54">
        <v>130</v>
      </c>
      <c r="B144" s="54" t="s">
        <v>374</v>
      </c>
      <c r="C144" s="55" t="s">
        <v>94</v>
      </c>
      <c r="D144" s="56">
        <f>'1.1'!D144</f>
        <v>22563.91</v>
      </c>
      <c r="E144" s="57">
        <v>1.29</v>
      </c>
      <c r="F144" s="58">
        <f t="shared" si="11"/>
        <v>0.71</v>
      </c>
      <c r="G144" s="57">
        <f>'1.1'!G144</f>
        <v>1</v>
      </c>
      <c r="H144" s="57">
        <f>'1.1'!H144</f>
        <v>1</v>
      </c>
      <c r="I144" s="59">
        <f t="shared" si="8"/>
        <v>0.71</v>
      </c>
      <c r="J144" s="60">
        <f t="shared" si="12"/>
        <v>20666.29</v>
      </c>
    </row>
    <row r="145" spans="1:10">
      <c r="A145" s="54">
        <v>131</v>
      </c>
      <c r="B145" s="54" t="s">
        <v>375</v>
      </c>
      <c r="C145" s="55" t="s">
        <v>95</v>
      </c>
      <c r="D145" s="56">
        <f>'1.1'!D145</f>
        <v>22563.91</v>
      </c>
      <c r="E145" s="57">
        <v>1.55</v>
      </c>
      <c r="F145" s="58">
        <f t="shared" si="11"/>
        <v>0.71</v>
      </c>
      <c r="G145" s="57">
        <f>'1.1'!G145</f>
        <v>1</v>
      </c>
      <c r="H145" s="57">
        <f>'1.1'!H145</f>
        <v>1</v>
      </c>
      <c r="I145" s="59">
        <f t="shared" si="8"/>
        <v>0.71</v>
      </c>
      <c r="J145" s="60">
        <f t="shared" si="12"/>
        <v>24831.58</v>
      </c>
    </row>
    <row r="146" spans="1:10">
      <c r="A146" s="54">
        <v>132</v>
      </c>
      <c r="B146" s="54" t="s">
        <v>376</v>
      </c>
      <c r="C146" s="55" t="s">
        <v>96</v>
      </c>
      <c r="D146" s="56">
        <f>'1.1'!D146</f>
        <v>22563.91</v>
      </c>
      <c r="E146" s="57">
        <v>1.71</v>
      </c>
      <c r="F146" s="58">
        <f t="shared" si="11"/>
        <v>0.71</v>
      </c>
      <c r="G146" s="57">
        <f>'1.1'!G146</f>
        <v>1</v>
      </c>
      <c r="H146" s="57">
        <f>'1.1'!H146</f>
        <v>1</v>
      </c>
      <c r="I146" s="59">
        <f t="shared" ref="I146:I224" si="13">ROUND(F146*G146*H146,6)</f>
        <v>0.71</v>
      </c>
      <c r="J146" s="60">
        <f t="shared" si="12"/>
        <v>27394.84</v>
      </c>
    </row>
    <row r="147" spans="1:10" ht="37.5">
      <c r="A147" s="54">
        <v>133</v>
      </c>
      <c r="B147" s="54" t="s">
        <v>377</v>
      </c>
      <c r="C147" s="55" t="s">
        <v>97</v>
      </c>
      <c r="D147" s="56">
        <f>'1.1'!D147</f>
        <v>22563.91</v>
      </c>
      <c r="E147" s="57">
        <v>2.29</v>
      </c>
      <c r="F147" s="58">
        <f t="shared" si="11"/>
        <v>0.71</v>
      </c>
      <c r="G147" s="57">
        <f>'1.1'!G147</f>
        <v>1</v>
      </c>
      <c r="H147" s="57">
        <f>'1.1'!H147</f>
        <v>1</v>
      </c>
      <c r="I147" s="59">
        <f t="shared" si="13"/>
        <v>0.71</v>
      </c>
      <c r="J147" s="60">
        <f t="shared" si="12"/>
        <v>36686.660000000003</v>
      </c>
    </row>
    <row r="148" spans="1:10" ht="37.5">
      <c r="A148" s="54">
        <v>134</v>
      </c>
      <c r="B148" s="54" t="s">
        <v>378</v>
      </c>
      <c r="C148" s="55" t="s">
        <v>98</v>
      </c>
      <c r="D148" s="56">
        <f>'1.1'!D148</f>
        <v>22563.91</v>
      </c>
      <c r="E148" s="57">
        <v>2.4900000000000002</v>
      </c>
      <c r="F148" s="58">
        <f t="shared" si="11"/>
        <v>0.71</v>
      </c>
      <c r="G148" s="57">
        <f>'1.1'!G148</f>
        <v>1</v>
      </c>
      <c r="H148" s="57">
        <f>'1.1'!H148</f>
        <v>1</v>
      </c>
      <c r="I148" s="59">
        <f t="shared" si="13"/>
        <v>0.71</v>
      </c>
      <c r="J148" s="60">
        <f t="shared" si="12"/>
        <v>39890.74</v>
      </c>
    </row>
    <row r="149" spans="1:10" ht="37.5">
      <c r="A149" s="54">
        <v>135</v>
      </c>
      <c r="B149" s="54" t="s">
        <v>379</v>
      </c>
      <c r="C149" s="55" t="s">
        <v>99</v>
      </c>
      <c r="D149" s="56">
        <f>'1.1'!D149</f>
        <v>22563.91</v>
      </c>
      <c r="E149" s="57">
        <v>2.79</v>
      </c>
      <c r="F149" s="58">
        <f t="shared" si="11"/>
        <v>0.71</v>
      </c>
      <c r="G149" s="57">
        <f>'1.1'!G149</f>
        <v>1</v>
      </c>
      <c r="H149" s="57">
        <f>'1.1'!H149</f>
        <v>1</v>
      </c>
      <c r="I149" s="59">
        <f t="shared" si="13"/>
        <v>0.71</v>
      </c>
      <c r="J149" s="60">
        <f t="shared" si="12"/>
        <v>44696.85</v>
      </c>
    </row>
    <row r="150" spans="1:10" ht="37.5">
      <c r="A150" s="54">
        <v>136</v>
      </c>
      <c r="B150" s="54" t="s">
        <v>380</v>
      </c>
      <c r="C150" s="55" t="s">
        <v>100</v>
      </c>
      <c r="D150" s="56">
        <f>'1.1'!D150</f>
        <v>22563.91</v>
      </c>
      <c r="E150" s="57">
        <v>3.95</v>
      </c>
      <c r="F150" s="58">
        <f t="shared" si="11"/>
        <v>0.71</v>
      </c>
      <c r="G150" s="57">
        <f>'1.1'!G150</f>
        <v>1</v>
      </c>
      <c r="H150" s="57">
        <f>'1.1'!H150</f>
        <v>1</v>
      </c>
      <c r="I150" s="59">
        <f t="shared" si="13"/>
        <v>0.71</v>
      </c>
      <c r="J150" s="60">
        <f t="shared" si="12"/>
        <v>63280.49</v>
      </c>
    </row>
    <row r="151" spans="1:10" ht="37.5">
      <c r="A151" s="54">
        <v>137</v>
      </c>
      <c r="B151" s="54" t="s">
        <v>381</v>
      </c>
      <c r="C151" s="55" t="s">
        <v>101</v>
      </c>
      <c r="D151" s="56">
        <f>'1.1'!D151</f>
        <v>22563.91</v>
      </c>
      <c r="E151" s="57">
        <v>2.38</v>
      </c>
      <c r="F151" s="58">
        <f t="shared" si="11"/>
        <v>0.71</v>
      </c>
      <c r="G151" s="57">
        <f>'1.1'!G151</f>
        <v>1</v>
      </c>
      <c r="H151" s="57">
        <f>'1.1'!H151</f>
        <v>1</v>
      </c>
      <c r="I151" s="59">
        <f t="shared" si="13"/>
        <v>0.71</v>
      </c>
      <c r="J151" s="60">
        <f t="shared" si="12"/>
        <v>38128.5</v>
      </c>
    </row>
    <row r="152" spans="1:10" ht="37.5">
      <c r="A152" s="54">
        <v>138</v>
      </c>
      <c r="B152" s="54" t="s">
        <v>382</v>
      </c>
      <c r="C152" s="55" t="s">
        <v>102</v>
      </c>
      <c r="D152" s="56">
        <f>'1.1'!D152</f>
        <v>22563.91</v>
      </c>
      <c r="E152" s="57">
        <v>2.63</v>
      </c>
      <c r="F152" s="58">
        <f t="shared" si="11"/>
        <v>0.71</v>
      </c>
      <c r="G152" s="57">
        <f>'1.1'!G152</f>
        <v>1</v>
      </c>
      <c r="H152" s="57">
        <f>'1.1'!H152</f>
        <v>1</v>
      </c>
      <c r="I152" s="59">
        <f t="shared" si="13"/>
        <v>0.71</v>
      </c>
      <c r="J152" s="60">
        <f t="shared" si="12"/>
        <v>42133.59</v>
      </c>
    </row>
    <row r="153" spans="1:10" ht="37.5">
      <c r="A153" s="54">
        <v>139</v>
      </c>
      <c r="B153" s="54" t="s">
        <v>383</v>
      </c>
      <c r="C153" s="61" t="s">
        <v>103</v>
      </c>
      <c r="D153" s="56">
        <f>'1.1'!D153</f>
        <v>22563.91</v>
      </c>
      <c r="E153" s="57">
        <v>2.17</v>
      </c>
      <c r="F153" s="58">
        <f t="shared" si="11"/>
        <v>0.71</v>
      </c>
      <c r="G153" s="57">
        <f>'1.1'!G153</f>
        <v>1</v>
      </c>
      <c r="H153" s="57">
        <f>'1.1'!H153</f>
        <v>1</v>
      </c>
      <c r="I153" s="59">
        <f t="shared" si="13"/>
        <v>0.71</v>
      </c>
      <c r="J153" s="60">
        <f t="shared" si="12"/>
        <v>34764.22</v>
      </c>
    </row>
    <row r="154" spans="1:10" ht="37.5">
      <c r="A154" s="54">
        <v>140</v>
      </c>
      <c r="B154" s="54" t="s">
        <v>384</v>
      </c>
      <c r="C154" s="55" t="s">
        <v>104</v>
      </c>
      <c r="D154" s="56">
        <f>'1.1'!D154</f>
        <v>22563.91</v>
      </c>
      <c r="E154" s="57">
        <v>3.43</v>
      </c>
      <c r="F154" s="58">
        <f t="shared" si="11"/>
        <v>0.71</v>
      </c>
      <c r="G154" s="57">
        <f>'1.1'!G154</f>
        <v>1</v>
      </c>
      <c r="H154" s="57">
        <f>'1.1'!H154</f>
        <v>1</v>
      </c>
      <c r="I154" s="59">
        <f t="shared" si="13"/>
        <v>0.71</v>
      </c>
      <c r="J154" s="60">
        <f t="shared" si="12"/>
        <v>54949.89</v>
      </c>
    </row>
    <row r="155" spans="1:10" ht="37.5">
      <c r="A155" s="54">
        <v>141</v>
      </c>
      <c r="B155" s="54" t="s">
        <v>385</v>
      </c>
      <c r="C155" s="55" t="s">
        <v>105</v>
      </c>
      <c r="D155" s="56">
        <f>'1.1'!D155</f>
        <v>22563.91</v>
      </c>
      <c r="E155" s="57">
        <v>4.2699999999999996</v>
      </c>
      <c r="F155" s="58">
        <f t="shared" si="11"/>
        <v>0.71</v>
      </c>
      <c r="G155" s="57">
        <f>'1.1'!G155</f>
        <v>1</v>
      </c>
      <c r="H155" s="57">
        <f>'1.1'!H155</f>
        <v>1</v>
      </c>
      <c r="I155" s="59">
        <f t="shared" si="13"/>
        <v>0.71</v>
      </c>
      <c r="J155" s="60">
        <f t="shared" si="12"/>
        <v>68407.009999999995</v>
      </c>
    </row>
    <row r="156" spans="1:10" ht="37.5">
      <c r="A156" s="54">
        <v>142</v>
      </c>
      <c r="B156" s="54" t="s">
        <v>386</v>
      </c>
      <c r="C156" s="62" t="s">
        <v>106</v>
      </c>
      <c r="D156" s="56">
        <f>'1.1'!D156</f>
        <v>22563.91</v>
      </c>
      <c r="E156" s="57">
        <v>3.66</v>
      </c>
      <c r="F156" s="58">
        <f t="shared" si="11"/>
        <v>0.71</v>
      </c>
      <c r="G156" s="57">
        <f>'1.1'!G156</f>
        <v>1</v>
      </c>
      <c r="H156" s="57">
        <f>'1.1'!H156</f>
        <v>1</v>
      </c>
      <c r="I156" s="59">
        <f t="shared" si="13"/>
        <v>0.71</v>
      </c>
      <c r="J156" s="60">
        <f t="shared" si="12"/>
        <v>58634.58</v>
      </c>
    </row>
    <row r="157" spans="1:10" ht="37.5">
      <c r="A157" s="54">
        <v>143</v>
      </c>
      <c r="B157" s="54" t="s">
        <v>387</v>
      </c>
      <c r="C157" s="55" t="s">
        <v>107</v>
      </c>
      <c r="D157" s="56">
        <f>'1.1'!D157</f>
        <v>22563.91</v>
      </c>
      <c r="E157" s="57">
        <v>2.81</v>
      </c>
      <c r="F157" s="58">
        <f t="shared" ref="F157:F188" si="14">$F$12</f>
        <v>0.71</v>
      </c>
      <c r="G157" s="57">
        <f>'1.1'!G157</f>
        <v>1</v>
      </c>
      <c r="H157" s="57">
        <f>'1.1'!H157</f>
        <v>1</v>
      </c>
      <c r="I157" s="59">
        <f t="shared" si="13"/>
        <v>0.71</v>
      </c>
      <c r="J157" s="60">
        <f t="shared" si="12"/>
        <v>45017.26</v>
      </c>
    </row>
    <row r="158" spans="1:10" ht="37.5">
      <c r="A158" s="54">
        <v>144</v>
      </c>
      <c r="B158" s="54" t="s">
        <v>388</v>
      </c>
      <c r="C158" s="55" t="s">
        <v>108</v>
      </c>
      <c r="D158" s="56">
        <f>'1.1'!D158</f>
        <v>22563.91</v>
      </c>
      <c r="E158" s="57">
        <v>3.42</v>
      </c>
      <c r="F158" s="58">
        <f t="shared" si="14"/>
        <v>0.71</v>
      </c>
      <c r="G158" s="57">
        <f>'1.1'!G158</f>
        <v>1</v>
      </c>
      <c r="H158" s="57">
        <f>'1.1'!H158</f>
        <v>1</v>
      </c>
      <c r="I158" s="59">
        <f t="shared" si="13"/>
        <v>0.71</v>
      </c>
      <c r="J158" s="60">
        <f t="shared" si="12"/>
        <v>54789.69</v>
      </c>
    </row>
    <row r="159" spans="1:10" ht="37.5">
      <c r="A159" s="54">
        <v>145</v>
      </c>
      <c r="B159" s="54" t="s">
        <v>389</v>
      </c>
      <c r="C159" s="55" t="s">
        <v>109</v>
      </c>
      <c r="D159" s="56">
        <f>'1.1'!D159</f>
        <v>22563.91</v>
      </c>
      <c r="E159" s="57">
        <v>5.31</v>
      </c>
      <c r="F159" s="58">
        <f t="shared" si="14"/>
        <v>0.71</v>
      </c>
      <c r="G159" s="57">
        <f>'1.1'!G159</f>
        <v>1</v>
      </c>
      <c r="H159" s="57">
        <f>'1.1'!H159</f>
        <v>1</v>
      </c>
      <c r="I159" s="59">
        <f t="shared" si="13"/>
        <v>0.71</v>
      </c>
      <c r="J159" s="60">
        <f t="shared" si="12"/>
        <v>85068.2</v>
      </c>
    </row>
    <row r="160" spans="1:10" ht="37.5">
      <c r="A160" s="54">
        <v>146</v>
      </c>
      <c r="B160" s="54" t="s">
        <v>390</v>
      </c>
      <c r="C160" s="55" t="s">
        <v>110</v>
      </c>
      <c r="D160" s="56">
        <f>'1.1'!D160</f>
        <v>22563.91</v>
      </c>
      <c r="E160" s="57">
        <v>2.86</v>
      </c>
      <c r="F160" s="58">
        <f t="shared" si="14"/>
        <v>0.71</v>
      </c>
      <c r="G160" s="57">
        <f>'1.1'!G160</f>
        <v>1</v>
      </c>
      <c r="H160" s="57">
        <f>'1.1'!H160</f>
        <v>1</v>
      </c>
      <c r="I160" s="59">
        <f t="shared" si="13"/>
        <v>0.71</v>
      </c>
      <c r="J160" s="60">
        <f t="shared" si="12"/>
        <v>45818.28</v>
      </c>
    </row>
    <row r="161" spans="1:10" ht="37.5">
      <c r="A161" s="54">
        <v>147</v>
      </c>
      <c r="B161" s="54" t="s">
        <v>391</v>
      </c>
      <c r="C161" s="55" t="s">
        <v>111</v>
      </c>
      <c r="D161" s="56">
        <f>'1.1'!D161</f>
        <v>22563.91</v>
      </c>
      <c r="E161" s="57">
        <v>4.3099999999999996</v>
      </c>
      <c r="F161" s="58">
        <f t="shared" si="14"/>
        <v>0.71</v>
      </c>
      <c r="G161" s="57">
        <f>'1.1'!G161</f>
        <v>1</v>
      </c>
      <c r="H161" s="57">
        <f>'1.1'!H161</f>
        <v>1</v>
      </c>
      <c r="I161" s="59">
        <f t="shared" si="13"/>
        <v>0.71</v>
      </c>
      <c r="J161" s="60">
        <f t="shared" si="12"/>
        <v>69047.820000000007</v>
      </c>
    </row>
    <row r="162" spans="1:10" ht="37.5">
      <c r="A162" s="54">
        <v>148</v>
      </c>
      <c r="B162" s="54" t="s">
        <v>392</v>
      </c>
      <c r="C162" s="55" t="s">
        <v>669</v>
      </c>
      <c r="D162" s="56">
        <f>'1.1'!D162</f>
        <v>22563.91</v>
      </c>
      <c r="E162" s="57">
        <v>0.61</v>
      </c>
      <c r="F162" s="58">
        <f t="shared" si="14"/>
        <v>0.71</v>
      </c>
      <c r="G162" s="57">
        <f>'1.1'!G162</f>
        <v>1</v>
      </c>
      <c r="H162" s="57">
        <f>'1.1'!H162</f>
        <v>1</v>
      </c>
      <c r="I162" s="59">
        <f t="shared" si="13"/>
        <v>0.71</v>
      </c>
      <c r="J162" s="60">
        <f t="shared" si="12"/>
        <v>9772.43</v>
      </c>
    </row>
    <row r="163" spans="1:10" ht="37.5">
      <c r="A163" s="54">
        <v>149</v>
      </c>
      <c r="B163" s="54" t="s">
        <v>393</v>
      </c>
      <c r="C163" s="55" t="s">
        <v>670</v>
      </c>
      <c r="D163" s="56">
        <f>'1.1'!D163</f>
        <v>22563.91</v>
      </c>
      <c r="E163" s="57">
        <v>1.54</v>
      </c>
      <c r="F163" s="58">
        <f t="shared" si="14"/>
        <v>0.71</v>
      </c>
      <c r="G163" s="57">
        <f>'1.1'!G163</f>
        <v>1</v>
      </c>
      <c r="H163" s="57">
        <f>'1.1'!H163</f>
        <v>1</v>
      </c>
      <c r="I163" s="59">
        <f t="shared" si="13"/>
        <v>0.71</v>
      </c>
      <c r="J163" s="60">
        <f t="shared" si="12"/>
        <v>24671.38</v>
      </c>
    </row>
    <row r="164" spans="1:10" s="16" customFormat="1" ht="37.5">
      <c r="A164" s="54">
        <v>150</v>
      </c>
      <c r="B164" s="54" t="s">
        <v>394</v>
      </c>
      <c r="C164" s="43" t="s">
        <v>114</v>
      </c>
      <c r="D164" s="56">
        <f>'1.1'!D164</f>
        <v>22563.91</v>
      </c>
      <c r="E164" s="57">
        <v>2.42</v>
      </c>
      <c r="F164" s="58">
        <f t="shared" si="14"/>
        <v>0.71</v>
      </c>
      <c r="G164" s="57">
        <f>'1.1'!G164</f>
        <v>1</v>
      </c>
      <c r="H164" s="57">
        <f>'1.1'!H164</f>
        <v>1</v>
      </c>
      <c r="I164" s="47">
        <f t="shared" si="13"/>
        <v>0.71</v>
      </c>
      <c r="J164" s="48">
        <f t="shared" si="12"/>
        <v>38769.31</v>
      </c>
    </row>
    <row r="165" spans="1:10" s="16" customFormat="1" ht="37.5">
      <c r="A165" s="54">
        <v>151</v>
      </c>
      <c r="B165" s="54" t="s">
        <v>395</v>
      </c>
      <c r="C165" s="43" t="s">
        <v>115</v>
      </c>
      <c r="D165" s="56">
        <f>'1.1'!D165</f>
        <v>22563.91</v>
      </c>
      <c r="E165" s="57">
        <v>3.26</v>
      </c>
      <c r="F165" s="58">
        <f t="shared" si="14"/>
        <v>0.71</v>
      </c>
      <c r="G165" s="57">
        <f>'1.1'!G165</f>
        <v>1</v>
      </c>
      <c r="H165" s="57">
        <f>'1.1'!H165</f>
        <v>1</v>
      </c>
      <c r="I165" s="47">
        <f t="shared" si="13"/>
        <v>0.71</v>
      </c>
      <c r="J165" s="48">
        <f t="shared" si="12"/>
        <v>52226.43</v>
      </c>
    </row>
    <row r="166" spans="1:10" s="16" customFormat="1" ht="37.5">
      <c r="A166" s="54">
        <v>152</v>
      </c>
      <c r="B166" s="54" t="s">
        <v>396</v>
      </c>
      <c r="C166" s="43" t="s">
        <v>116</v>
      </c>
      <c r="D166" s="56">
        <f>'1.1'!D166</f>
        <v>22563.91</v>
      </c>
      <c r="E166" s="57">
        <v>4.0599999999999996</v>
      </c>
      <c r="F166" s="58">
        <f t="shared" si="14"/>
        <v>0.71</v>
      </c>
      <c r="G166" s="57">
        <f>'1.1'!G166</f>
        <v>1</v>
      </c>
      <c r="H166" s="57">
        <f>'1.1'!H166</f>
        <v>1</v>
      </c>
      <c r="I166" s="47">
        <f t="shared" si="13"/>
        <v>0.71</v>
      </c>
      <c r="J166" s="48">
        <f t="shared" si="12"/>
        <v>65042.73</v>
      </c>
    </row>
    <row r="167" spans="1:10" s="16" customFormat="1" ht="37.5">
      <c r="A167" s="54">
        <v>153</v>
      </c>
      <c r="B167" s="54" t="s">
        <v>397</v>
      </c>
      <c r="C167" s="43" t="s">
        <v>117</v>
      </c>
      <c r="D167" s="56">
        <f>'1.1'!D167</f>
        <v>22563.91</v>
      </c>
      <c r="E167" s="57">
        <v>4.9000000000000004</v>
      </c>
      <c r="F167" s="58">
        <f t="shared" si="14"/>
        <v>0.71</v>
      </c>
      <c r="G167" s="57">
        <f>'1.1'!G167</f>
        <v>1</v>
      </c>
      <c r="H167" s="57">
        <f>'1.1'!H167</f>
        <v>1</v>
      </c>
      <c r="I167" s="47">
        <f t="shared" si="13"/>
        <v>0.71</v>
      </c>
      <c r="J167" s="48">
        <f t="shared" si="12"/>
        <v>78499.839999999997</v>
      </c>
    </row>
    <row r="168" spans="1:10" s="16" customFormat="1" ht="37.5">
      <c r="A168" s="54">
        <v>154</v>
      </c>
      <c r="B168" s="54" t="s">
        <v>398</v>
      </c>
      <c r="C168" s="43" t="s">
        <v>118</v>
      </c>
      <c r="D168" s="56">
        <f>'1.1'!D168</f>
        <v>22563.91</v>
      </c>
      <c r="E168" s="57">
        <v>5.87</v>
      </c>
      <c r="F168" s="58">
        <f t="shared" si="14"/>
        <v>0.71</v>
      </c>
      <c r="G168" s="57">
        <f>'1.1'!G168</f>
        <v>1</v>
      </c>
      <c r="H168" s="57">
        <f>'1.1'!H168</f>
        <v>1</v>
      </c>
      <c r="I168" s="47">
        <f t="shared" si="13"/>
        <v>0.71</v>
      </c>
      <c r="J168" s="48">
        <f t="shared" si="12"/>
        <v>94039.61</v>
      </c>
    </row>
    <row r="169" spans="1:10" s="16" customFormat="1" ht="37.5">
      <c r="A169" s="54">
        <v>155</v>
      </c>
      <c r="B169" s="54" t="s">
        <v>399</v>
      </c>
      <c r="C169" s="43" t="s">
        <v>119</v>
      </c>
      <c r="D169" s="56">
        <f>'1.1'!D169</f>
        <v>22563.91</v>
      </c>
      <c r="E169" s="57">
        <v>7.87</v>
      </c>
      <c r="F169" s="58">
        <f t="shared" si="14"/>
        <v>0.71</v>
      </c>
      <c r="G169" s="57">
        <f>'1.1'!G169</f>
        <v>1</v>
      </c>
      <c r="H169" s="57">
        <f>'1.1'!H169</f>
        <v>1</v>
      </c>
      <c r="I169" s="47">
        <f t="shared" si="13"/>
        <v>0.71</v>
      </c>
      <c r="J169" s="48">
        <f t="shared" si="12"/>
        <v>126080.36</v>
      </c>
    </row>
    <row r="170" spans="1:10" s="16" customFormat="1" ht="37.5">
      <c r="A170" s="54">
        <v>156</v>
      </c>
      <c r="B170" s="54" t="s">
        <v>400</v>
      </c>
      <c r="C170" s="43" t="s">
        <v>120</v>
      </c>
      <c r="D170" s="56">
        <f>'1.1'!D170</f>
        <v>22563.91</v>
      </c>
      <c r="E170" s="57">
        <v>8.91</v>
      </c>
      <c r="F170" s="58">
        <f t="shared" si="14"/>
        <v>0.71</v>
      </c>
      <c r="G170" s="57">
        <f>'1.1'!G170</f>
        <v>1</v>
      </c>
      <c r="H170" s="57">
        <f>'1.1'!H170</f>
        <v>1</v>
      </c>
      <c r="I170" s="47">
        <f t="shared" si="13"/>
        <v>0.71</v>
      </c>
      <c r="J170" s="48">
        <f t="shared" si="12"/>
        <v>142741.54999999999</v>
      </c>
    </row>
    <row r="171" spans="1:10" s="16" customFormat="1" ht="37.5">
      <c r="A171" s="54">
        <v>157</v>
      </c>
      <c r="B171" s="54" t="s">
        <v>401</v>
      </c>
      <c r="C171" s="43" t="s">
        <v>121</v>
      </c>
      <c r="D171" s="56">
        <f>'1.1'!D171</f>
        <v>22563.91</v>
      </c>
      <c r="E171" s="57">
        <v>10.71</v>
      </c>
      <c r="F171" s="58">
        <f t="shared" si="14"/>
        <v>0.71</v>
      </c>
      <c r="G171" s="57">
        <f>'1.1'!G171</f>
        <v>1</v>
      </c>
      <c r="H171" s="57">
        <f>'1.1'!H171</f>
        <v>1</v>
      </c>
      <c r="I171" s="47">
        <f t="shared" si="13"/>
        <v>0.71</v>
      </c>
      <c r="J171" s="48">
        <f t="shared" si="12"/>
        <v>171578.23</v>
      </c>
    </row>
    <row r="172" spans="1:10" s="16" customFormat="1" ht="37.5">
      <c r="A172" s="54">
        <v>158</v>
      </c>
      <c r="B172" s="54" t="s">
        <v>619</v>
      </c>
      <c r="C172" s="43" t="s">
        <v>622</v>
      </c>
      <c r="D172" s="56">
        <f>'1.1'!D172</f>
        <v>22563.91</v>
      </c>
      <c r="E172" s="57">
        <v>12.3</v>
      </c>
      <c r="F172" s="58">
        <f t="shared" si="14"/>
        <v>0.71</v>
      </c>
      <c r="G172" s="57">
        <v>1</v>
      </c>
      <c r="H172" s="57">
        <f>'1.1'!H172</f>
        <v>1</v>
      </c>
      <c r="I172" s="47">
        <f t="shared" si="13"/>
        <v>0.71</v>
      </c>
      <c r="J172" s="48">
        <f t="shared" si="12"/>
        <v>197050.63</v>
      </c>
    </row>
    <row r="173" spans="1:10" s="16" customFormat="1" ht="37.5">
      <c r="A173" s="54">
        <v>159</v>
      </c>
      <c r="B173" s="54" t="s">
        <v>620</v>
      </c>
      <c r="C173" s="43" t="s">
        <v>623</v>
      </c>
      <c r="D173" s="56">
        <f>'1.1'!D173</f>
        <v>22563.91</v>
      </c>
      <c r="E173" s="57">
        <v>15.04</v>
      </c>
      <c r="F173" s="58">
        <f t="shared" si="14"/>
        <v>0.71</v>
      </c>
      <c r="G173" s="57">
        <v>1</v>
      </c>
      <c r="H173" s="57">
        <f>'1.1'!H173</f>
        <v>1</v>
      </c>
      <c r="I173" s="47">
        <f t="shared" si="13"/>
        <v>0.71</v>
      </c>
      <c r="J173" s="48">
        <f t="shared" si="12"/>
        <v>240946.46</v>
      </c>
    </row>
    <row r="174" spans="1:10" s="16" customFormat="1" ht="37.5">
      <c r="A174" s="54">
        <v>160</v>
      </c>
      <c r="B174" s="54" t="s">
        <v>621</v>
      </c>
      <c r="C174" s="43" t="s">
        <v>624</v>
      </c>
      <c r="D174" s="56">
        <f>'1.1'!D174</f>
        <v>22563.91</v>
      </c>
      <c r="E174" s="57">
        <v>29.52</v>
      </c>
      <c r="F174" s="58">
        <f t="shared" si="14"/>
        <v>0.71</v>
      </c>
      <c r="G174" s="57">
        <v>1</v>
      </c>
      <c r="H174" s="57">
        <f>'1.1'!H174</f>
        <v>1</v>
      </c>
      <c r="I174" s="47">
        <f t="shared" si="13"/>
        <v>0.71</v>
      </c>
      <c r="J174" s="48">
        <f t="shared" si="12"/>
        <v>472921.5</v>
      </c>
    </row>
    <row r="175" spans="1:10" s="16" customFormat="1" ht="37.5">
      <c r="A175" s="54">
        <v>161</v>
      </c>
      <c r="B175" s="54" t="s">
        <v>402</v>
      </c>
      <c r="C175" s="43" t="s">
        <v>752</v>
      </c>
      <c r="D175" s="56">
        <f>'1.1'!D175</f>
        <v>22563.91</v>
      </c>
      <c r="E175" s="57">
        <v>2.93</v>
      </c>
      <c r="F175" s="58">
        <f t="shared" si="14"/>
        <v>0.71</v>
      </c>
      <c r="G175" s="57">
        <f>'1.1'!G175</f>
        <v>1</v>
      </c>
      <c r="H175" s="57">
        <f>'1.1'!H175</f>
        <v>1</v>
      </c>
      <c r="I175" s="47">
        <f t="shared" si="13"/>
        <v>0.71</v>
      </c>
      <c r="J175" s="48">
        <f t="shared" si="12"/>
        <v>46939.7</v>
      </c>
    </row>
    <row r="176" spans="1:10" s="16" customFormat="1" ht="37.5">
      <c r="A176" s="54">
        <v>162</v>
      </c>
      <c r="B176" s="54" t="s">
        <v>403</v>
      </c>
      <c r="C176" s="43" t="s">
        <v>753</v>
      </c>
      <c r="D176" s="56">
        <f>'1.1'!D176</f>
        <v>22563.91</v>
      </c>
      <c r="E176" s="57">
        <v>1.24</v>
      </c>
      <c r="F176" s="58">
        <f t="shared" si="14"/>
        <v>0.71</v>
      </c>
      <c r="G176" s="57">
        <f>'1.1'!G176</f>
        <v>1</v>
      </c>
      <c r="H176" s="57">
        <f>'1.1'!H176</f>
        <v>1</v>
      </c>
      <c r="I176" s="47">
        <f t="shared" si="13"/>
        <v>0.71</v>
      </c>
      <c r="J176" s="48">
        <f t="shared" si="12"/>
        <v>19865.27</v>
      </c>
    </row>
    <row r="177" spans="1:10">
      <c r="A177" s="54">
        <v>163</v>
      </c>
      <c r="B177" s="54" t="s">
        <v>404</v>
      </c>
      <c r="C177" s="55" t="s">
        <v>124</v>
      </c>
      <c r="D177" s="56">
        <f>'1.1'!D177</f>
        <v>22563.91</v>
      </c>
      <c r="E177" s="57">
        <v>0.73</v>
      </c>
      <c r="F177" s="58">
        <f t="shared" si="14"/>
        <v>0.71</v>
      </c>
      <c r="G177" s="57">
        <f>'1.1'!G177</f>
        <v>1</v>
      </c>
      <c r="H177" s="57">
        <f>'1.1'!H177</f>
        <v>1</v>
      </c>
      <c r="I177" s="59">
        <f t="shared" si="13"/>
        <v>0.71</v>
      </c>
      <c r="J177" s="60">
        <f t="shared" si="12"/>
        <v>11694.87</v>
      </c>
    </row>
    <row r="178" spans="1:10">
      <c r="A178" s="54">
        <v>164</v>
      </c>
      <c r="B178" s="54" t="s">
        <v>405</v>
      </c>
      <c r="C178" s="55" t="s">
        <v>125</v>
      </c>
      <c r="D178" s="56">
        <f>'1.1'!D178</f>
        <v>22563.91</v>
      </c>
      <c r="E178" s="57">
        <v>0.99</v>
      </c>
      <c r="F178" s="58">
        <f t="shared" si="14"/>
        <v>0.71</v>
      </c>
      <c r="G178" s="57">
        <f>'1.1'!G178</f>
        <v>1</v>
      </c>
      <c r="H178" s="57">
        <f>'1.1'!H178</f>
        <v>1</v>
      </c>
      <c r="I178" s="59">
        <f t="shared" si="13"/>
        <v>0.71</v>
      </c>
      <c r="J178" s="60">
        <f t="shared" si="12"/>
        <v>15860.17</v>
      </c>
    </row>
    <row r="179" spans="1:10">
      <c r="A179" s="54">
        <v>165</v>
      </c>
      <c r="B179" s="54" t="s">
        <v>406</v>
      </c>
      <c r="C179" s="55" t="s">
        <v>126</v>
      </c>
      <c r="D179" s="56">
        <f>'1.1'!D179</f>
        <v>22563.91</v>
      </c>
      <c r="E179" s="57">
        <v>2.5099999999999998</v>
      </c>
      <c r="F179" s="58">
        <f t="shared" si="14"/>
        <v>0.71</v>
      </c>
      <c r="G179" s="57">
        <f>'1.1'!G179</f>
        <v>1</v>
      </c>
      <c r="H179" s="57">
        <f>'1.1'!H179</f>
        <v>1</v>
      </c>
      <c r="I179" s="59">
        <f t="shared" si="13"/>
        <v>0.71</v>
      </c>
      <c r="J179" s="60">
        <f t="shared" si="12"/>
        <v>40211.14</v>
      </c>
    </row>
    <row r="180" spans="1:10">
      <c r="A180" s="54">
        <v>166</v>
      </c>
      <c r="B180" s="54" t="s">
        <v>407</v>
      </c>
      <c r="C180" s="55" t="s">
        <v>228</v>
      </c>
      <c r="D180" s="56">
        <f>'1.1'!D180</f>
        <v>22563.91</v>
      </c>
      <c r="E180" s="57">
        <v>3.05</v>
      </c>
      <c r="F180" s="58">
        <f t="shared" si="14"/>
        <v>0.71</v>
      </c>
      <c r="G180" s="57">
        <f>'1.1'!G180</f>
        <v>1</v>
      </c>
      <c r="H180" s="57">
        <f>'1.1'!H180</f>
        <v>1</v>
      </c>
      <c r="I180" s="59">
        <f t="shared" si="13"/>
        <v>0.71</v>
      </c>
      <c r="J180" s="60">
        <f t="shared" si="12"/>
        <v>48862.15</v>
      </c>
    </row>
    <row r="181" spans="1:10">
      <c r="A181" s="54">
        <v>167</v>
      </c>
      <c r="B181" s="54" t="s">
        <v>408</v>
      </c>
      <c r="C181" s="55" t="s">
        <v>229</v>
      </c>
      <c r="D181" s="56">
        <f>'1.1'!D181</f>
        <v>22563.91</v>
      </c>
      <c r="E181" s="57">
        <v>3.21</v>
      </c>
      <c r="F181" s="58">
        <f t="shared" si="14"/>
        <v>0.71</v>
      </c>
      <c r="G181" s="57">
        <f>'1.1'!G181</f>
        <v>1</v>
      </c>
      <c r="H181" s="57">
        <f>'1.1'!H181</f>
        <v>1</v>
      </c>
      <c r="I181" s="59">
        <f t="shared" si="13"/>
        <v>0.71</v>
      </c>
      <c r="J181" s="60">
        <f t="shared" si="12"/>
        <v>51425.41</v>
      </c>
    </row>
    <row r="182" spans="1:10">
      <c r="A182" s="54">
        <v>168</v>
      </c>
      <c r="B182" s="54" t="s">
        <v>409</v>
      </c>
      <c r="C182" s="55" t="s">
        <v>230</v>
      </c>
      <c r="D182" s="56">
        <f>'1.1'!D182</f>
        <v>22563.91</v>
      </c>
      <c r="E182" s="57">
        <v>4.71</v>
      </c>
      <c r="F182" s="58">
        <f t="shared" si="14"/>
        <v>0.71</v>
      </c>
      <c r="G182" s="57">
        <f>'1.1'!G182</f>
        <v>1</v>
      </c>
      <c r="H182" s="57">
        <f>'1.1'!H182</f>
        <v>1</v>
      </c>
      <c r="I182" s="59">
        <f t="shared" si="13"/>
        <v>0.71</v>
      </c>
      <c r="J182" s="60">
        <f t="shared" si="12"/>
        <v>75455.97</v>
      </c>
    </row>
    <row r="183" spans="1:10">
      <c r="A183" s="54">
        <v>169</v>
      </c>
      <c r="B183" s="54" t="s">
        <v>410</v>
      </c>
      <c r="C183" s="55" t="s">
        <v>231</v>
      </c>
      <c r="D183" s="56">
        <f>'1.1'!D183</f>
        <v>22563.91</v>
      </c>
      <c r="E183" s="57">
        <v>5.22</v>
      </c>
      <c r="F183" s="58">
        <f t="shared" si="14"/>
        <v>0.71</v>
      </c>
      <c r="G183" s="57">
        <f>'1.1'!G183</f>
        <v>1</v>
      </c>
      <c r="H183" s="57">
        <f>'1.1'!H183</f>
        <v>1</v>
      </c>
      <c r="I183" s="59">
        <f t="shared" si="13"/>
        <v>0.71</v>
      </c>
      <c r="J183" s="60">
        <f t="shared" si="12"/>
        <v>83626.36</v>
      </c>
    </row>
    <row r="184" spans="1:10">
      <c r="A184" s="54">
        <v>170</v>
      </c>
      <c r="B184" s="54" t="s">
        <v>411</v>
      </c>
      <c r="C184" s="55" t="s">
        <v>232</v>
      </c>
      <c r="D184" s="56">
        <f>'1.1'!D184</f>
        <v>22563.91</v>
      </c>
      <c r="E184" s="57">
        <v>8.11</v>
      </c>
      <c r="F184" s="58">
        <f t="shared" si="14"/>
        <v>0.71</v>
      </c>
      <c r="G184" s="57">
        <f>'1.1'!G184</f>
        <v>1</v>
      </c>
      <c r="H184" s="57">
        <f>'1.1'!H184</f>
        <v>1</v>
      </c>
      <c r="I184" s="59">
        <f t="shared" si="13"/>
        <v>0.71</v>
      </c>
      <c r="J184" s="60">
        <f t="shared" si="12"/>
        <v>129925.25</v>
      </c>
    </row>
    <row r="185" spans="1:10">
      <c r="A185" s="54">
        <v>171</v>
      </c>
      <c r="B185" s="54" t="s">
        <v>412</v>
      </c>
      <c r="C185" s="55" t="s">
        <v>233</v>
      </c>
      <c r="D185" s="56">
        <f>'1.1'!D185</f>
        <v>22563.91</v>
      </c>
      <c r="E185" s="57">
        <v>11.56</v>
      </c>
      <c r="F185" s="58">
        <f t="shared" si="14"/>
        <v>0.71</v>
      </c>
      <c r="G185" s="57">
        <f>'1.1'!G185</f>
        <v>1</v>
      </c>
      <c r="H185" s="57">
        <f>'1.1'!H185</f>
        <v>1</v>
      </c>
      <c r="I185" s="59">
        <f t="shared" si="13"/>
        <v>0.71</v>
      </c>
      <c r="J185" s="60">
        <f t="shared" si="12"/>
        <v>185195.55</v>
      </c>
    </row>
    <row r="186" spans="1:10">
      <c r="A186" s="54">
        <v>172</v>
      </c>
      <c r="B186" s="54" t="s">
        <v>413</v>
      </c>
      <c r="C186" s="55" t="s">
        <v>234</v>
      </c>
      <c r="D186" s="56">
        <f>'1.1'!D186</f>
        <v>22563.91</v>
      </c>
      <c r="E186" s="57">
        <v>14.55</v>
      </c>
      <c r="F186" s="58">
        <f t="shared" si="14"/>
        <v>0.71</v>
      </c>
      <c r="G186" s="57">
        <f>'1.1'!G186</f>
        <v>1</v>
      </c>
      <c r="H186" s="57">
        <f>'1.1'!H186</f>
        <v>1</v>
      </c>
      <c r="I186" s="59">
        <f t="shared" si="13"/>
        <v>0.71</v>
      </c>
      <c r="J186" s="60">
        <f t="shared" si="12"/>
        <v>233096.47</v>
      </c>
    </row>
    <row r="187" spans="1:10">
      <c r="A187" s="54">
        <v>173</v>
      </c>
      <c r="B187" s="54" t="s">
        <v>414</v>
      </c>
      <c r="C187" s="55" t="s">
        <v>235</v>
      </c>
      <c r="D187" s="56">
        <f>'1.1'!D187</f>
        <v>22563.91</v>
      </c>
      <c r="E187" s="57">
        <v>3.09</v>
      </c>
      <c r="F187" s="58">
        <f t="shared" si="14"/>
        <v>0.71</v>
      </c>
      <c r="G187" s="57">
        <f>'1.1'!G187</f>
        <v>1</v>
      </c>
      <c r="H187" s="57">
        <f>'1.1'!H187</f>
        <v>1</v>
      </c>
      <c r="I187" s="59">
        <f t="shared" si="13"/>
        <v>0.71</v>
      </c>
      <c r="J187" s="60">
        <f t="shared" si="12"/>
        <v>49502.96</v>
      </c>
    </row>
    <row r="188" spans="1:10">
      <c r="A188" s="54">
        <v>174</v>
      </c>
      <c r="B188" s="54" t="s">
        <v>415</v>
      </c>
      <c r="C188" s="55" t="s">
        <v>236</v>
      </c>
      <c r="D188" s="56">
        <f>'1.1'!D188</f>
        <v>22563.91</v>
      </c>
      <c r="E188" s="57">
        <v>6.32</v>
      </c>
      <c r="F188" s="58">
        <f t="shared" si="14"/>
        <v>0.71</v>
      </c>
      <c r="G188" s="57">
        <f>'1.1'!G188</f>
        <v>1</v>
      </c>
      <c r="H188" s="57">
        <f>'1.1'!H188</f>
        <v>1</v>
      </c>
      <c r="I188" s="59">
        <f t="shared" si="13"/>
        <v>0.71</v>
      </c>
      <c r="J188" s="60">
        <f t="shared" si="12"/>
        <v>101248.78</v>
      </c>
    </row>
    <row r="189" spans="1:10">
      <c r="A189" s="54">
        <v>175</v>
      </c>
      <c r="B189" s="54" t="s">
        <v>416</v>
      </c>
      <c r="C189" s="55" t="s">
        <v>237</v>
      </c>
      <c r="D189" s="56">
        <f>'1.1'!D189</f>
        <v>22563.91</v>
      </c>
      <c r="E189" s="57">
        <v>7.37</v>
      </c>
      <c r="F189" s="58">
        <f t="shared" ref="F189:F203" si="15">$F$12</f>
        <v>0.71</v>
      </c>
      <c r="G189" s="57">
        <f>'1.1'!G189</f>
        <v>1</v>
      </c>
      <c r="H189" s="57">
        <f>'1.1'!H189</f>
        <v>1</v>
      </c>
      <c r="I189" s="59">
        <f t="shared" si="13"/>
        <v>0.71</v>
      </c>
      <c r="J189" s="60">
        <f t="shared" si="12"/>
        <v>118070.17</v>
      </c>
    </row>
    <row r="190" spans="1:10">
      <c r="A190" s="54">
        <v>176</v>
      </c>
      <c r="B190" s="54" t="s">
        <v>417</v>
      </c>
      <c r="C190" s="55" t="s">
        <v>238</v>
      </c>
      <c r="D190" s="56">
        <f>'1.1'!D190</f>
        <v>22563.91</v>
      </c>
      <c r="E190" s="57">
        <v>9.92</v>
      </c>
      <c r="F190" s="58">
        <f t="shared" si="15"/>
        <v>0.71</v>
      </c>
      <c r="G190" s="57">
        <f>'1.1'!G190</f>
        <v>1</v>
      </c>
      <c r="H190" s="57">
        <f>'1.1'!H190</f>
        <v>1</v>
      </c>
      <c r="I190" s="59">
        <f t="shared" si="13"/>
        <v>0.71</v>
      </c>
      <c r="J190" s="60">
        <f t="shared" si="12"/>
        <v>158922.13</v>
      </c>
    </row>
    <row r="191" spans="1:10">
      <c r="A191" s="54">
        <v>177</v>
      </c>
      <c r="B191" s="54" t="s">
        <v>418</v>
      </c>
      <c r="C191" s="55" t="s">
        <v>239</v>
      </c>
      <c r="D191" s="56">
        <f>'1.1'!D191</f>
        <v>22563.91</v>
      </c>
      <c r="E191" s="57">
        <v>10.86</v>
      </c>
      <c r="F191" s="58">
        <f t="shared" si="15"/>
        <v>0.71</v>
      </c>
      <c r="G191" s="57">
        <f>'1.1'!G191</f>
        <v>1</v>
      </c>
      <c r="H191" s="57">
        <f>'1.1'!H191</f>
        <v>1</v>
      </c>
      <c r="I191" s="59">
        <f t="shared" si="13"/>
        <v>0.71</v>
      </c>
      <c r="J191" s="60">
        <f t="shared" si="12"/>
        <v>173981.28</v>
      </c>
    </row>
    <row r="192" spans="1:10">
      <c r="A192" s="54">
        <v>178</v>
      </c>
      <c r="B192" s="54" t="s">
        <v>419</v>
      </c>
      <c r="C192" s="55" t="s">
        <v>240</v>
      </c>
      <c r="D192" s="56">
        <f>'1.1'!D192</f>
        <v>22563.91</v>
      </c>
      <c r="E192" s="57">
        <v>15.9</v>
      </c>
      <c r="F192" s="58">
        <f t="shared" si="15"/>
        <v>0.71</v>
      </c>
      <c r="G192" s="57">
        <f>'1.1'!G192</f>
        <v>1</v>
      </c>
      <c r="H192" s="57">
        <f>'1.1'!H192</f>
        <v>1</v>
      </c>
      <c r="I192" s="59">
        <f t="shared" si="13"/>
        <v>0.71</v>
      </c>
      <c r="J192" s="60">
        <f t="shared" si="12"/>
        <v>254723.98</v>
      </c>
    </row>
    <row r="193" spans="1:10">
      <c r="A193" s="54">
        <v>179</v>
      </c>
      <c r="B193" s="54" t="s">
        <v>420</v>
      </c>
      <c r="C193" s="55" t="s">
        <v>241</v>
      </c>
      <c r="D193" s="56">
        <f>'1.1'!D193</f>
        <v>22563.91</v>
      </c>
      <c r="E193" s="57">
        <v>22.52</v>
      </c>
      <c r="F193" s="58">
        <f t="shared" si="15"/>
        <v>0.71</v>
      </c>
      <c r="G193" s="57">
        <f>'1.1'!G193</f>
        <v>1</v>
      </c>
      <c r="H193" s="57">
        <f>'1.1'!H193</f>
        <v>1</v>
      </c>
      <c r="I193" s="59">
        <f t="shared" si="13"/>
        <v>0.71</v>
      </c>
      <c r="J193" s="60">
        <f t="shared" si="12"/>
        <v>360778.87</v>
      </c>
    </row>
    <row r="194" spans="1:10">
      <c r="A194" s="54">
        <v>180</v>
      </c>
      <c r="B194" s="54" t="s">
        <v>625</v>
      </c>
      <c r="C194" s="43" t="s">
        <v>112</v>
      </c>
      <c r="D194" s="56">
        <f>'1.1'!D194</f>
        <v>22563.91</v>
      </c>
      <c r="E194" s="57">
        <v>4.2699999999999996</v>
      </c>
      <c r="F194" s="58">
        <f t="shared" si="15"/>
        <v>0.71</v>
      </c>
      <c r="G194" s="57">
        <v>1</v>
      </c>
      <c r="H194" s="57">
        <f>'1.1'!H194</f>
        <v>1</v>
      </c>
      <c r="I194" s="59">
        <f t="shared" si="13"/>
        <v>0.71</v>
      </c>
      <c r="J194" s="60">
        <f t="shared" si="12"/>
        <v>68407.009999999995</v>
      </c>
    </row>
    <row r="195" spans="1:10" ht="37.5">
      <c r="A195" s="54">
        <v>181</v>
      </c>
      <c r="B195" s="54" t="s">
        <v>626</v>
      </c>
      <c r="C195" s="43" t="s">
        <v>113</v>
      </c>
      <c r="D195" s="56">
        <f>'1.1'!D195</f>
        <v>22563.91</v>
      </c>
      <c r="E195" s="57">
        <v>3.46</v>
      </c>
      <c r="F195" s="58">
        <f t="shared" si="15"/>
        <v>0.71</v>
      </c>
      <c r="G195" s="57">
        <v>1</v>
      </c>
      <c r="H195" s="57">
        <f>'1.1'!H195</f>
        <v>1</v>
      </c>
      <c r="I195" s="59">
        <f t="shared" si="13"/>
        <v>0.71</v>
      </c>
      <c r="J195" s="60">
        <f t="shared" si="12"/>
        <v>55430.5</v>
      </c>
    </row>
    <row r="196" spans="1:10" ht="56.25">
      <c r="A196" s="54">
        <v>182</v>
      </c>
      <c r="B196" s="54" t="s">
        <v>627</v>
      </c>
      <c r="C196" s="43" t="s">
        <v>123</v>
      </c>
      <c r="D196" s="56">
        <f>'1.1'!D196</f>
        <v>22563.91</v>
      </c>
      <c r="E196" s="57">
        <v>7.92</v>
      </c>
      <c r="F196" s="58">
        <f t="shared" si="15"/>
        <v>0.71</v>
      </c>
      <c r="G196" s="57">
        <v>1</v>
      </c>
      <c r="H196" s="57">
        <f>'1.1'!H196</f>
        <v>1</v>
      </c>
      <c r="I196" s="59">
        <f t="shared" si="13"/>
        <v>0.71</v>
      </c>
      <c r="J196" s="60">
        <f t="shared" si="12"/>
        <v>126881.38</v>
      </c>
    </row>
    <row r="197" spans="1:10" ht="37.5">
      <c r="A197" s="54">
        <v>183</v>
      </c>
      <c r="B197" s="54" t="s">
        <v>421</v>
      </c>
      <c r="C197" s="55" t="s">
        <v>127</v>
      </c>
      <c r="D197" s="56">
        <f>'1.1'!D197</f>
        <v>22563.91</v>
      </c>
      <c r="E197" s="57">
        <f>'1.1'!E197</f>
        <v>0.66</v>
      </c>
      <c r="F197" s="58">
        <f t="shared" si="15"/>
        <v>0.71</v>
      </c>
      <c r="G197" s="57">
        <f>'1.1'!G197</f>
        <v>0.8</v>
      </c>
      <c r="H197" s="57">
        <f>'1.1'!H197</f>
        <v>1</v>
      </c>
      <c r="I197" s="59">
        <f t="shared" si="13"/>
        <v>0.56799999999999995</v>
      </c>
      <c r="J197" s="60">
        <f t="shared" si="12"/>
        <v>8458.76</v>
      </c>
    </row>
    <row r="198" spans="1:10">
      <c r="A198" s="54">
        <v>184</v>
      </c>
      <c r="B198" s="54" t="s">
        <v>422</v>
      </c>
      <c r="C198" s="55" t="s">
        <v>128</v>
      </c>
      <c r="D198" s="56">
        <f>'1.1'!D198</f>
        <v>22563.91</v>
      </c>
      <c r="E198" s="57">
        <f>'1.1'!E198</f>
        <v>0.47</v>
      </c>
      <c r="F198" s="58">
        <f t="shared" si="15"/>
        <v>0.71</v>
      </c>
      <c r="G198" s="57">
        <f>'1.1'!G198</f>
        <v>0.8</v>
      </c>
      <c r="H198" s="57">
        <f>'1.1'!H198</f>
        <v>1</v>
      </c>
      <c r="I198" s="59">
        <f t="shared" si="13"/>
        <v>0.56799999999999995</v>
      </c>
      <c r="J198" s="60">
        <f t="shared" si="12"/>
        <v>6023.66</v>
      </c>
    </row>
    <row r="199" spans="1:10">
      <c r="A199" s="54">
        <v>185</v>
      </c>
      <c r="B199" s="54" t="s">
        <v>423</v>
      </c>
      <c r="C199" s="55" t="s">
        <v>129</v>
      </c>
      <c r="D199" s="56">
        <f>'1.1'!D199</f>
        <v>22563.91</v>
      </c>
      <c r="E199" s="57">
        <f>'1.1'!E199</f>
        <v>0.61</v>
      </c>
      <c r="F199" s="58">
        <f t="shared" si="15"/>
        <v>0.71</v>
      </c>
      <c r="G199" s="57">
        <f>'1.1'!G199</f>
        <v>0.8</v>
      </c>
      <c r="H199" s="57">
        <f>'1.1'!H199</f>
        <v>1</v>
      </c>
      <c r="I199" s="59">
        <f t="shared" si="13"/>
        <v>0.56799999999999995</v>
      </c>
      <c r="J199" s="60">
        <f t="shared" si="12"/>
        <v>7817.94</v>
      </c>
    </row>
    <row r="200" spans="1:10" ht="56.25">
      <c r="A200" s="54">
        <v>186</v>
      </c>
      <c r="B200" s="54" t="s">
        <v>424</v>
      </c>
      <c r="C200" s="55" t="s">
        <v>130</v>
      </c>
      <c r="D200" s="56">
        <f>'1.1'!D200</f>
        <v>22563.91</v>
      </c>
      <c r="E200" s="57">
        <f>'1.1'!E200</f>
        <v>0.71</v>
      </c>
      <c r="F200" s="58">
        <f t="shared" si="15"/>
        <v>0.71</v>
      </c>
      <c r="G200" s="57">
        <f>'1.1'!G200</f>
        <v>0.8</v>
      </c>
      <c r="H200" s="57">
        <f>'1.1'!H200</f>
        <v>1</v>
      </c>
      <c r="I200" s="59">
        <f t="shared" si="13"/>
        <v>0.56799999999999995</v>
      </c>
      <c r="J200" s="60">
        <f t="shared" si="12"/>
        <v>9099.57</v>
      </c>
    </row>
    <row r="201" spans="1:10" ht="37.5">
      <c r="A201" s="54">
        <v>187</v>
      </c>
      <c r="B201" s="54" t="s">
        <v>425</v>
      </c>
      <c r="C201" s="55" t="s">
        <v>671</v>
      </c>
      <c r="D201" s="56">
        <f>'1.1'!D201</f>
        <v>22563.91</v>
      </c>
      <c r="E201" s="57">
        <f>'1.1'!E201</f>
        <v>0.84</v>
      </c>
      <c r="F201" s="58">
        <f t="shared" si="15"/>
        <v>0.71</v>
      </c>
      <c r="G201" s="57">
        <f>'1.1'!G201</f>
        <v>0.8</v>
      </c>
      <c r="H201" s="57">
        <f>'1.1'!H201</f>
        <v>1</v>
      </c>
      <c r="I201" s="59">
        <f t="shared" si="13"/>
        <v>0.56799999999999995</v>
      </c>
      <c r="J201" s="60">
        <f t="shared" si="12"/>
        <v>10765.69</v>
      </c>
    </row>
    <row r="202" spans="1:10" ht="37.5">
      <c r="A202" s="54">
        <v>188</v>
      </c>
      <c r="B202" s="54" t="s">
        <v>426</v>
      </c>
      <c r="C202" s="55" t="s">
        <v>672</v>
      </c>
      <c r="D202" s="56">
        <f>'1.1'!D202</f>
        <v>22563.91</v>
      </c>
      <c r="E202" s="57">
        <f>'1.1'!E202</f>
        <v>0.91</v>
      </c>
      <c r="F202" s="58">
        <f t="shared" si="15"/>
        <v>0.71</v>
      </c>
      <c r="G202" s="57">
        <f>'1.1'!G202</f>
        <v>0.8</v>
      </c>
      <c r="H202" s="57">
        <f>'1.1'!H202</f>
        <v>1</v>
      </c>
      <c r="I202" s="59">
        <f t="shared" si="13"/>
        <v>0.56799999999999995</v>
      </c>
      <c r="J202" s="60">
        <f t="shared" si="12"/>
        <v>11662.83</v>
      </c>
    </row>
    <row r="203" spans="1:10" ht="37.5">
      <c r="A203" s="54">
        <v>189</v>
      </c>
      <c r="B203" s="54" t="s">
        <v>427</v>
      </c>
      <c r="C203" s="55" t="s">
        <v>673</v>
      </c>
      <c r="D203" s="56">
        <f>'1.1'!D203</f>
        <v>22563.91</v>
      </c>
      <c r="E203" s="57">
        <f>'1.1'!E203</f>
        <v>1.1000000000000001</v>
      </c>
      <c r="F203" s="58">
        <f t="shared" si="15"/>
        <v>0.71</v>
      </c>
      <c r="G203" s="57">
        <f>'1.1'!G203</f>
        <v>0.8</v>
      </c>
      <c r="H203" s="57">
        <f>'1.1'!H203</f>
        <v>1</v>
      </c>
      <c r="I203" s="59">
        <f t="shared" si="13"/>
        <v>0.56799999999999995</v>
      </c>
      <c r="J203" s="60">
        <f t="shared" si="12"/>
        <v>14097.93</v>
      </c>
    </row>
    <row r="204" spans="1:10" ht="37.5">
      <c r="A204" s="54">
        <v>190</v>
      </c>
      <c r="B204" s="54" t="s">
        <v>428</v>
      </c>
      <c r="C204" s="55" t="s">
        <v>674</v>
      </c>
      <c r="D204" s="56">
        <f>'1.1'!D204</f>
        <v>22563.91</v>
      </c>
      <c r="E204" s="57">
        <f>'1.1'!E204</f>
        <v>1.35</v>
      </c>
      <c r="F204" s="58">
        <v>1</v>
      </c>
      <c r="G204" s="57">
        <f>'1.1'!G204</f>
        <v>0.8</v>
      </c>
      <c r="H204" s="57">
        <f>'1.1'!H204</f>
        <v>1</v>
      </c>
      <c r="I204" s="59">
        <f t="shared" si="13"/>
        <v>0.8</v>
      </c>
      <c r="J204" s="60">
        <f t="shared" si="12"/>
        <v>24369.02</v>
      </c>
    </row>
    <row r="205" spans="1:10" ht="37.5">
      <c r="A205" s="54">
        <v>191</v>
      </c>
      <c r="B205" s="54" t="s">
        <v>429</v>
      </c>
      <c r="C205" s="55" t="s">
        <v>675</v>
      </c>
      <c r="D205" s="56">
        <f>'1.1'!D205</f>
        <v>22563.91</v>
      </c>
      <c r="E205" s="57">
        <f>'1.1'!E205</f>
        <v>1.96</v>
      </c>
      <c r="F205" s="58">
        <v>1</v>
      </c>
      <c r="G205" s="57">
        <f>'1.1'!G205</f>
        <v>0.8</v>
      </c>
      <c r="H205" s="57">
        <f>'1.1'!H205</f>
        <v>1</v>
      </c>
      <c r="I205" s="59">
        <f t="shared" si="13"/>
        <v>0.8</v>
      </c>
      <c r="J205" s="60">
        <f t="shared" si="12"/>
        <v>35380.21</v>
      </c>
    </row>
    <row r="206" spans="1:10">
      <c r="A206" s="54">
        <v>192</v>
      </c>
      <c r="B206" s="54" t="s">
        <v>430</v>
      </c>
      <c r="C206" s="55" t="s">
        <v>131</v>
      </c>
      <c r="D206" s="56">
        <f>'1.1'!D206</f>
        <v>22563.91</v>
      </c>
      <c r="E206" s="57">
        <f>'1.1'!E206</f>
        <v>25</v>
      </c>
      <c r="F206" s="58">
        <v>1</v>
      </c>
      <c r="G206" s="57">
        <f>'1.1'!G206</f>
        <v>0.8</v>
      </c>
      <c r="H206" s="57">
        <f>'1.1'!H206</f>
        <v>1</v>
      </c>
      <c r="I206" s="59">
        <f t="shared" si="13"/>
        <v>0.8</v>
      </c>
      <c r="J206" s="60">
        <f t="shared" si="12"/>
        <v>451278.2</v>
      </c>
    </row>
    <row r="207" spans="1:10">
      <c r="A207" s="54">
        <v>193</v>
      </c>
      <c r="B207" s="54" t="s">
        <v>431</v>
      </c>
      <c r="C207" s="55" t="s">
        <v>676</v>
      </c>
      <c r="D207" s="56">
        <f>'1.1'!D207</f>
        <v>22563.91</v>
      </c>
      <c r="E207" s="57">
        <f>'1.1'!E207</f>
        <v>0.49</v>
      </c>
      <c r="F207" s="58">
        <f>$F$12</f>
        <v>0.71</v>
      </c>
      <c r="G207" s="57">
        <f>'1.1'!G207</f>
        <v>0.8</v>
      </c>
      <c r="H207" s="57">
        <f>'1.1'!H207</f>
        <v>1</v>
      </c>
      <c r="I207" s="59">
        <f t="shared" si="13"/>
        <v>0.56799999999999995</v>
      </c>
      <c r="J207" s="60">
        <f t="shared" si="12"/>
        <v>6279.99</v>
      </c>
    </row>
    <row r="208" spans="1:10">
      <c r="A208" s="54">
        <v>194</v>
      </c>
      <c r="B208" s="54" t="s">
        <v>432</v>
      </c>
      <c r="C208" s="55" t="s">
        <v>677</v>
      </c>
      <c r="D208" s="56">
        <f>'1.1'!D208</f>
        <v>22563.91</v>
      </c>
      <c r="E208" s="57">
        <f>'1.1'!E208</f>
        <v>0.79</v>
      </c>
      <c r="F208" s="58">
        <f>$F$12</f>
        <v>0.71</v>
      </c>
      <c r="G208" s="57">
        <f>'1.1'!G208</f>
        <v>0.8</v>
      </c>
      <c r="H208" s="57">
        <f>'1.1'!H208</f>
        <v>1</v>
      </c>
      <c r="I208" s="59">
        <f t="shared" si="13"/>
        <v>0.56799999999999995</v>
      </c>
      <c r="J208" s="60">
        <f t="shared" si="12"/>
        <v>10124.879999999999</v>
      </c>
    </row>
    <row r="209" spans="1:10">
      <c r="A209" s="54">
        <v>195</v>
      </c>
      <c r="B209" s="54" t="s">
        <v>433</v>
      </c>
      <c r="C209" s="55" t="s">
        <v>678</v>
      </c>
      <c r="D209" s="56">
        <f>'1.1'!D209</f>
        <v>22563.91</v>
      </c>
      <c r="E209" s="57">
        <f>'1.1'!E209</f>
        <v>1.07</v>
      </c>
      <c r="F209" s="58">
        <f>$F$12</f>
        <v>0.71</v>
      </c>
      <c r="G209" s="57">
        <f>'1.1'!G209</f>
        <v>0.8</v>
      </c>
      <c r="H209" s="57">
        <f>'1.1'!H209</f>
        <v>1</v>
      </c>
      <c r="I209" s="59">
        <f t="shared" si="13"/>
        <v>0.56799999999999995</v>
      </c>
      <c r="J209" s="60">
        <f t="shared" si="12"/>
        <v>13713.44</v>
      </c>
    </row>
    <row r="210" spans="1:10">
      <c r="A210" s="54">
        <v>196</v>
      </c>
      <c r="B210" s="54" t="s">
        <v>434</v>
      </c>
      <c r="C210" s="55" t="s">
        <v>679</v>
      </c>
      <c r="D210" s="56">
        <f>'1.1'!D210</f>
        <v>22563.91</v>
      </c>
      <c r="E210" s="57">
        <f>'1.1'!E210</f>
        <v>1.19</v>
      </c>
      <c r="F210" s="58">
        <v>1</v>
      </c>
      <c r="G210" s="57">
        <f>'1.1'!G210</f>
        <v>0.8</v>
      </c>
      <c r="H210" s="57">
        <f>'1.1'!H210</f>
        <v>1</v>
      </c>
      <c r="I210" s="59">
        <f t="shared" si="13"/>
        <v>0.8</v>
      </c>
      <c r="J210" s="60">
        <f t="shared" ref="J210:J282" si="16">ROUND(D210*E210*I210,2)</f>
        <v>21480.84</v>
      </c>
    </row>
    <row r="211" spans="1:10">
      <c r="A211" s="54">
        <v>197</v>
      </c>
      <c r="B211" s="54" t="s">
        <v>435</v>
      </c>
      <c r="C211" s="55" t="s">
        <v>680</v>
      </c>
      <c r="D211" s="56">
        <f>'1.1'!D211</f>
        <v>22563.91</v>
      </c>
      <c r="E211" s="57">
        <f>'1.1'!E211</f>
        <v>2.11</v>
      </c>
      <c r="F211" s="58">
        <v>1</v>
      </c>
      <c r="G211" s="57">
        <f>'1.1'!G211</f>
        <v>0.8</v>
      </c>
      <c r="H211" s="57">
        <f>'1.1'!H211</f>
        <v>1</v>
      </c>
      <c r="I211" s="59">
        <f t="shared" si="13"/>
        <v>0.8</v>
      </c>
      <c r="J211" s="60">
        <f t="shared" si="16"/>
        <v>38087.879999999997</v>
      </c>
    </row>
    <row r="212" spans="1:10">
      <c r="A212" s="54">
        <v>198</v>
      </c>
      <c r="B212" s="54" t="s">
        <v>436</v>
      </c>
      <c r="C212" s="55" t="s">
        <v>681</v>
      </c>
      <c r="D212" s="56">
        <f>'1.1'!D212</f>
        <v>22563.91</v>
      </c>
      <c r="E212" s="57">
        <f>'1.1'!E212</f>
        <v>2.33</v>
      </c>
      <c r="F212" s="58">
        <v>1</v>
      </c>
      <c r="G212" s="57">
        <f>'1.1'!G212</f>
        <v>0.8</v>
      </c>
      <c r="H212" s="57">
        <f>'1.1'!H212</f>
        <v>1</v>
      </c>
      <c r="I212" s="59">
        <f t="shared" si="13"/>
        <v>0.8</v>
      </c>
      <c r="J212" s="60">
        <f t="shared" si="16"/>
        <v>42059.13</v>
      </c>
    </row>
    <row r="213" spans="1:10">
      <c r="A213" s="54">
        <v>199</v>
      </c>
      <c r="B213" s="54" t="s">
        <v>437</v>
      </c>
      <c r="C213" s="55" t="s">
        <v>132</v>
      </c>
      <c r="D213" s="56">
        <f>'1.1'!D213</f>
        <v>22563.91</v>
      </c>
      <c r="E213" s="57">
        <f>'1.1'!E213</f>
        <v>0.51</v>
      </c>
      <c r="F213" s="58">
        <f t="shared" ref="F213:F241" si="17">$F$12</f>
        <v>0.71</v>
      </c>
      <c r="G213" s="57">
        <f>'1.1'!G213</f>
        <v>0.8</v>
      </c>
      <c r="H213" s="57">
        <f>'1.1'!H213</f>
        <v>1</v>
      </c>
      <c r="I213" s="59">
        <f t="shared" si="13"/>
        <v>0.56799999999999995</v>
      </c>
      <c r="J213" s="60">
        <f t="shared" si="16"/>
        <v>6536.31</v>
      </c>
    </row>
    <row r="214" spans="1:10">
      <c r="A214" s="54">
        <v>200</v>
      </c>
      <c r="B214" s="54" t="s">
        <v>438</v>
      </c>
      <c r="C214" s="55" t="s">
        <v>133</v>
      </c>
      <c r="D214" s="56">
        <f>'1.1'!D214</f>
        <v>22563.91</v>
      </c>
      <c r="E214" s="57">
        <f>'1.1'!E214</f>
        <v>0.66</v>
      </c>
      <c r="F214" s="58">
        <f t="shared" si="17"/>
        <v>0.71</v>
      </c>
      <c r="G214" s="57">
        <f>'1.1'!G214</f>
        <v>0.8</v>
      </c>
      <c r="H214" s="57">
        <f>'1.1'!H214</f>
        <v>1</v>
      </c>
      <c r="I214" s="59">
        <f t="shared" si="13"/>
        <v>0.56799999999999995</v>
      </c>
      <c r="J214" s="60">
        <f t="shared" si="16"/>
        <v>8458.76</v>
      </c>
    </row>
    <row r="215" spans="1:10">
      <c r="A215" s="54">
        <v>201</v>
      </c>
      <c r="B215" s="54" t="s">
        <v>439</v>
      </c>
      <c r="C215" s="55" t="s">
        <v>134</v>
      </c>
      <c r="D215" s="56">
        <f>'1.1'!D215</f>
        <v>22563.91</v>
      </c>
      <c r="E215" s="57">
        <f>'1.1'!E215</f>
        <v>1.1100000000000001</v>
      </c>
      <c r="F215" s="58">
        <f t="shared" si="17"/>
        <v>0.71</v>
      </c>
      <c r="G215" s="57">
        <f>'1.1'!G215</f>
        <v>0.8</v>
      </c>
      <c r="H215" s="57">
        <f>'1.1'!H215</f>
        <v>1</v>
      </c>
      <c r="I215" s="59">
        <f t="shared" si="13"/>
        <v>0.56799999999999995</v>
      </c>
      <c r="J215" s="60">
        <f t="shared" si="16"/>
        <v>14226.09</v>
      </c>
    </row>
    <row r="216" spans="1:10">
      <c r="A216" s="54">
        <v>202</v>
      </c>
      <c r="B216" s="54" t="s">
        <v>440</v>
      </c>
      <c r="C216" s="55" t="s">
        <v>135</v>
      </c>
      <c r="D216" s="56">
        <f>'1.1'!D216</f>
        <v>22563.91</v>
      </c>
      <c r="E216" s="57">
        <f>'1.1'!E216</f>
        <v>0.39</v>
      </c>
      <c r="F216" s="58">
        <f t="shared" si="17"/>
        <v>0.71</v>
      </c>
      <c r="G216" s="57">
        <f>'1.1'!G216</f>
        <v>0.8</v>
      </c>
      <c r="H216" s="57">
        <f>'1.1'!H216</f>
        <v>1</v>
      </c>
      <c r="I216" s="59">
        <f t="shared" si="13"/>
        <v>0.56799999999999995</v>
      </c>
      <c r="J216" s="60">
        <f t="shared" si="16"/>
        <v>4998.3599999999997</v>
      </c>
    </row>
    <row r="217" spans="1:10">
      <c r="A217" s="54">
        <v>203</v>
      </c>
      <c r="B217" s="54" t="s">
        <v>441</v>
      </c>
      <c r="C217" s="55" t="s">
        <v>136</v>
      </c>
      <c r="D217" s="56">
        <f>'1.1'!D217</f>
        <v>22563.91</v>
      </c>
      <c r="E217" s="57">
        <f>'1.1'!E217</f>
        <v>1.85</v>
      </c>
      <c r="F217" s="58">
        <f t="shared" si="17"/>
        <v>0.71</v>
      </c>
      <c r="G217" s="57">
        <f>'1.1'!G217</f>
        <v>0.8</v>
      </c>
      <c r="H217" s="57">
        <f>'1.1'!H217</f>
        <v>1</v>
      </c>
      <c r="I217" s="59">
        <f t="shared" si="13"/>
        <v>0.56799999999999995</v>
      </c>
      <c r="J217" s="60">
        <f t="shared" si="16"/>
        <v>23710.16</v>
      </c>
    </row>
    <row r="218" spans="1:10">
      <c r="A218" s="54">
        <v>204</v>
      </c>
      <c r="B218" s="54" t="s">
        <v>442</v>
      </c>
      <c r="C218" s="55" t="s">
        <v>137</v>
      </c>
      <c r="D218" s="56">
        <f>'1.1'!D218</f>
        <v>22563.91</v>
      </c>
      <c r="E218" s="57">
        <f>'1.1'!E218</f>
        <v>2.12</v>
      </c>
      <c r="F218" s="58">
        <f t="shared" si="17"/>
        <v>0.71</v>
      </c>
      <c r="G218" s="57">
        <f>'1.1'!G218</f>
        <v>0.8</v>
      </c>
      <c r="H218" s="57">
        <f>'1.1'!H218</f>
        <v>1</v>
      </c>
      <c r="I218" s="59">
        <f t="shared" si="13"/>
        <v>0.56799999999999995</v>
      </c>
      <c r="J218" s="60">
        <f t="shared" si="16"/>
        <v>27170.560000000001</v>
      </c>
    </row>
    <row r="219" spans="1:10">
      <c r="A219" s="54">
        <v>205</v>
      </c>
      <c r="B219" s="54" t="s">
        <v>443</v>
      </c>
      <c r="C219" s="55" t="s">
        <v>138</v>
      </c>
      <c r="D219" s="56">
        <f>'1.1'!D219</f>
        <v>22563.91</v>
      </c>
      <c r="E219" s="57">
        <f>'1.1'!E219</f>
        <v>0.85</v>
      </c>
      <c r="F219" s="58">
        <f t="shared" si="17"/>
        <v>0.71</v>
      </c>
      <c r="G219" s="57">
        <f>'1.1'!G219</f>
        <v>0.8</v>
      </c>
      <c r="H219" s="57">
        <f>'1.1'!H219</f>
        <v>1</v>
      </c>
      <c r="I219" s="59">
        <f t="shared" si="13"/>
        <v>0.56799999999999995</v>
      </c>
      <c r="J219" s="60">
        <f t="shared" si="16"/>
        <v>10893.86</v>
      </c>
    </row>
    <row r="220" spans="1:10" ht="37.5">
      <c r="A220" s="54">
        <v>206</v>
      </c>
      <c r="B220" s="54" t="s">
        <v>444</v>
      </c>
      <c r="C220" s="55" t="s">
        <v>139</v>
      </c>
      <c r="D220" s="56">
        <f>'1.1'!D220</f>
        <v>22563.91</v>
      </c>
      <c r="E220" s="57">
        <f>'1.1'!E220</f>
        <v>2.48</v>
      </c>
      <c r="F220" s="58">
        <f t="shared" si="17"/>
        <v>0.71</v>
      </c>
      <c r="G220" s="57">
        <f>'1.1'!G220</f>
        <v>0.8</v>
      </c>
      <c r="H220" s="57">
        <f>'1.1'!H220</f>
        <v>1</v>
      </c>
      <c r="I220" s="59">
        <f t="shared" si="13"/>
        <v>0.56799999999999995</v>
      </c>
      <c r="J220" s="60">
        <f t="shared" si="16"/>
        <v>31784.43</v>
      </c>
    </row>
    <row r="221" spans="1:10" ht="37.5">
      <c r="A221" s="54">
        <v>207</v>
      </c>
      <c r="B221" s="54" t="s">
        <v>445</v>
      </c>
      <c r="C221" s="55" t="s">
        <v>682</v>
      </c>
      <c r="D221" s="56">
        <f>'1.1'!D221</f>
        <v>22563.91</v>
      </c>
      <c r="E221" s="57">
        <f>'1.1'!E221</f>
        <v>0.91</v>
      </c>
      <c r="F221" s="58">
        <f t="shared" si="17"/>
        <v>0.71</v>
      </c>
      <c r="G221" s="57">
        <f>'1.1'!G221</f>
        <v>0.8</v>
      </c>
      <c r="H221" s="57">
        <f>'1.1'!H221</f>
        <v>1</v>
      </c>
      <c r="I221" s="59">
        <f t="shared" si="13"/>
        <v>0.56799999999999995</v>
      </c>
      <c r="J221" s="60">
        <f>ROUND(D221*E221*I221,2)</f>
        <v>11662.83</v>
      </c>
    </row>
    <row r="222" spans="1:10">
      <c r="A222" s="54">
        <v>208</v>
      </c>
      <c r="B222" s="54" t="s">
        <v>446</v>
      </c>
      <c r="C222" s="55" t="s">
        <v>140</v>
      </c>
      <c r="D222" s="56">
        <f>'1.1'!D222</f>
        <v>22563.91</v>
      </c>
      <c r="E222" s="57">
        <f>'1.1'!E222</f>
        <v>1.28</v>
      </c>
      <c r="F222" s="58">
        <f t="shared" si="17"/>
        <v>0.71</v>
      </c>
      <c r="G222" s="57">
        <f>'1.1'!G222</f>
        <v>0.8</v>
      </c>
      <c r="H222" s="57">
        <f>'1.1'!H222</f>
        <v>1</v>
      </c>
      <c r="I222" s="59">
        <f t="shared" si="13"/>
        <v>0.56799999999999995</v>
      </c>
      <c r="J222" s="60">
        <f t="shared" si="16"/>
        <v>16404.87</v>
      </c>
    </row>
    <row r="223" spans="1:10">
      <c r="A223" s="54">
        <v>209</v>
      </c>
      <c r="B223" s="54" t="s">
        <v>447</v>
      </c>
      <c r="C223" s="55" t="s">
        <v>141</v>
      </c>
      <c r="D223" s="56">
        <f>'1.1'!D223</f>
        <v>22563.91</v>
      </c>
      <c r="E223" s="57">
        <f>'1.1'!E223</f>
        <v>1.1100000000000001</v>
      </c>
      <c r="F223" s="58">
        <f t="shared" si="17"/>
        <v>0.71</v>
      </c>
      <c r="G223" s="57">
        <f>'1.1'!G223</f>
        <v>0.8</v>
      </c>
      <c r="H223" s="57">
        <f>'1.1'!H223</f>
        <v>1</v>
      </c>
      <c r="I223" s="59">
        <f t="shared" si="13"/>
        <v>0.56799999999999995</v>
      </c>
      <c r="J223" s="60">
        <f t="shared" si="16"/>
        <v>14226.09</v>
      </c>
    </row>
    <row r="224" spans="1:10">
      <c r="A224" s="54">
        <v>210</v>
      </c>
      <c r="B224" s="54" t="s">
        <v>448</v>
      </c>
      <c r="C224" s="55" t="s">
        <v>142</v>
      </c>
      <c r="D224" s="56">
        <f>'1.1'!D224</f>
        <v>22563.91</v>
      </c>
      <c r="E224" s="57">
        <f>'1.1'!E224</f>
        <v>1.25</v>
      </c>
      <c r="F224" s="58">
        <f t="shared" si="17"/>
        <v>0.71</v>
      </c>
      <c r="G224" s="57">
        <f>'1.1'!G224</f>
        <v>0.8</v>
      </c>
      <c r="H224" s="57">
        <f>'1.1'!H224</f>
        <v>1</v>
      </c>
      <c r="I224" s="59">
        <f t="shared" si="13"/>
        <v>0.56799999999999995</v>
      </c>
      <c r="J224" s="60">
        <f t="shared" si="16"/>
        <v>16020.38</v>
      </c>
    </row>
    <row r="225" spans="1:10">
      <c r="A225" s="54">
        <v>211</v>
      </c>
      <c r="B225" s="54" t="s">
        <v>449</v>
      </c>
      <c r="C225" s="55" t="s">
        <v>143</v>
      </c>
      <c r="D225" s="56">
        <f>'1.1'!D225</f>
        <v>22563.91</v>
      </c>
      <c r="E225" s="57">
        <f>'1.1'!E225</f>
        <v>1.78</v>
      </c>
      <c r="F225" s="58">
        <f t="shared" si="17"/>
        <v>0.71</v>
      </c>
      <c r="G225" s="57">
        <f>'1.1'!G225</f>
        <v>0.8</v>
      </c>
      <c r="H225" s="57">
        <f>'1.1'!H225</f>
        <v>1</v>
      </c>
      <c r="I225" s="59">
        <f t="shared" ref="I225:I288" si="18">ROUND(F225*G225*H225,6)</f>
        <v>0.56799999999999995</v>
      </c>
      <c r="J225" s="60">
        <f t="shared" si="16"/>
        <v>22813.02</v>
      </c>
    </row>
    <row r="226" spans="1:10">
      <c r="A226" s="54">
        <v>212</v>
      </c>
      <c r="B226" s="54" t="s">
        <v>450</v>
      </c>
      <c r="C226" s="55" t="s">
        <v>144</v>
      </c>
      <c r="D226" s="56">
        <f>'1.1'!D226</f>
        <v>22563.91</v>
      </c>
      <c r="E226" s="57">
        <f>'1.1'!E226</f>
        <v>1.67</v>
      </c>
      <c r="F226" s="58">
        <f t="shared" si="17"/>
        <v>0.71</v>
      </c>
      <c r="G226" s="57">
        <f>'1.1'!G226</f>
        <v>0.8</v>
      </c>
      <c r="H226" s="57">
        <f>'1.1'!H226</f>
        <v>1</v>
      </c>
      <c r="I226" s="59">
        <f t="shared" si="18"/>
        <v>0.56799999999999995</v>
      </c>
      <c r="J226" s="60">
        <f t="shared" si="16"/>
        <v>21403.22</v>
      </c>
    </row>
    <row r="227" spans="1:10">
      <c r="A227" s="54">
        <v>213</v>
      </c>
      <c r="B227" s="54" t="s">
        <v>451</v>
      </c>
      <c r="C227" s="55" t="s">
        <v>145</v>
      </c>
      <c r="D227" s="56">
        <f>'1.1'!D227</f>
        <v>22563.91</v>
      </c>
      <c r="E227" s="57">
        <f>'1.1'!E227</f>
        <v>0.87</v>
      </c>
      <c r="F227" s="58">
        <f t="shared" si="17"/>
        <v>0.71</v>
      </c>
      <c r="G227" s="57">
        <f>'1.1'!G227</f>
        <v>0.8</v>
      </c>
      <c r="H227" s="57">
        <f>'1.1'!H227</f>
        <v>1</v>
      </c>
      <c r="I227" s="59">
        <f t="shared" si="18"/>
        <v>0.56799999999999995</v>
      </c>
      <c r="J227" s="60">
        <f t="shared" si="16"/>
        <v>11150.18</v>
      </c>
    </row>
    <row r="228" spans="1:10">
      <c r="A228" s="54">
        <v>214</v>
      </c>
      <c r="B228" s="54" t="s">
        <v>452</v>
      </c>
      <c r="C228" s="55" t="s">
        <v>146</v>
      </c>
      <c r="D228" s="56">
        <f>'1.1'!D228</f>
        <v>22563.91</v>
      </c>
      <c r="E228" s="57">
        <f>'1.1'!E228</f>
        <v>1.57</v>
      </c>
      <c r="F228" s="58">
        <f t="shared" si="17"/>
        <v>0.71</v>
      </c>
      <c r="G228" s="57">
        <f>'1.1'!G228</f>
        <v>0.8</v>
      </c>
      <c r="H228" s="57">
        <f>'1.1'!H228</f>
        <v>1</v>
      </c>
      <c r="I228" s="59">
        <f t="shared" si="18"/>
        <v>0.56799999999999995</v>
      </c>
      <c r="J228" s="60">
        <f t="shared" si="16"/>
        <v>20121.59</v>
      </c>
    </row>
    <row r="229" spans="1:10" ht="37.5">
      <c r="A229" s="54">
        <v>215</v>
      </c>
      <c r="B229" s="54" t="s">
        <v>453</v>
      </c>
      <c r="C229" s="55" t="s">
        <v>147</v>
      </c>
      <c r="D229" s="56">
        <f>'1.1'!D229</f>
        <v>22563.91</v>
      </c>
      <c r="E229" s="57">
        <f>'1.1'!E229</f>
        <v>0.85</v>
      </c>
      <c r="F229" s="58">
        <f t="shared" si="17"/>
        <v>0.71</v>
      </c>
      <c r="G229" s="57">
        <f>'1.1'!G229</f>
        <v>0.8</v>
      </c>
      <c r="H229" s="57">
        <f>'1.1'!H229</f>
        <v>1</v>
      </c>
      <c r="I229" s="59">
        <f t="shared" si="18"/>
        <v>0.56799999999999995</v>
      </c>
      <c r="J229" s="60">
        <f t="shared" si="16"/>
        <v>10893.86</v>
      </c>
    </row>
    <row r="230" spans="1:10">
      <c r="A230" s="54">
        <v>216</v>
      </c>
      <c r="B230" s="54" t="s">
        <v>454</v>
      </c>
      <c r="C230" s="55" t="s">
        <v>148</v>
      </c>
      <c r="D230" s="56">
        <f>'1.1'!D230</f>
        <v>22563.91</v>
      </c>
      <c r="E230" s="57">
        <f>'1.1'!E230</f>
        <v>1.32</v>
      </c>
      <c r="F230" s="58">
        <f t="shared" si="17"/>
        <v>0.71</v>
      </c>
      <c r="G230" s="57">
        <f>'1.1'!G230</f>
        <v>0.8</v>
      </c>
      <c r="H230" s="57">
        <f>'1.1'!H230</f>
        <v>1</v>
      </c>
      <c r="I230" s="59">
        <f t="shared" si="18"/>
        <v>0.56799999999999995</v>
      </c>
      <c r="J230" s="60">
        <f t="shared" si="16"/>
        <v>16917.52</v>
      </c>
    </row>
    <row r="231" spans="1:10">
      <c r="A231" s="54">
        <v>217</v>
      </c>
      <c r="B231" s="54" t="s">
        <v>455</v>
      </c>
      <c r="C231" s="55" t="s">
        <v>149</v>
      </c>
      <c r="D231" s="56">
        <f>'1.1'!D231</f>
        <v>22563.91</v>
      </c>
      <c r="E231" s="57">
        <f>'1.1'!E231</f>
        <v>1.05</v>
      </c>
      <c r="F231" s="58">
        <f t="shared" si="17"/>
        <v>0.71</v>
      </c>
      <c r="G231" s="57">
        <f>'1.1'!G231</f>
        <v>0.8</v>
      </c>
      <c r="H231" s="57">
        <f>'1.1'!H231</f>
        <v>1</v>
      </c>
      <c r="I231" s="59">
        <f t="shared" si="18"/>
        <v>0.56799999999999995</v>
      </c>
      <c r="J231" s="60">
        <f t="shared" si="16"/>
        <v>13457.12</v>
      </c>
    </row>
    <row r="232" spans="1:10">
      <c r="A232" s="54">
        <v>218</v>
      </c>
      <c r="B232" s="54" t="s">
        <v>456</v>
      </c>
      <c r="C232" s="55" t="s">
        <v>683</v>
      </c>
      <c r="D232" s="56">
        <f>'1.1'!D232</f>
        <v>22563.91</v>
      </c>
      <c r="E232" s="57">
        <f>'1.1'!E232</f>
        <v>1.01</v>
      </c>
      <c r="F232" s="58">
        <f t="shared" si="17"/>
        <v>0.71</v>
      </c>
      <c r="G232" s="57">
        <f>'1.1'!G232</f>
        <v>0.8</v>
      </c>
      <c r="H232" s="57">
        <f>'1.1'!H232</f>
        <v>1</v>
      </c>
      <c r="I232" s="59">
        <f t="shared" si="18"/>
        <v>0.56799999999999995</v>
      </c>
      <c r="J232" s="60">
        <f t="shared" si="16"/>
        <v>12944.46</v>
      </c>
    </row>
    <row r="233" spans="1:10">
      <c r="A233" s="54">
        <v>219</v>
      </c>
      <c r="B233" s="54" t="s">
        <v>457</v>
      </c>
      <c r="C233" s="55" t="s">
        <v>684</v>
      </c>
      <c r="D233" s="56">
        <f>'1.1'!D233</f>
        <v>22563.91</v>
      </c>
      <c r="E233" s="57">
        <f>'1.1'!E233</f>
        <v>2.11</v>
      </c>
      <c r="F233" s="58">
        <f t="shared" si="17"/>
        <v>0.71</v>
      </c>
      <c r="G233" s="57">
        <f>'1.1'!G233</f>
        <v>0.8</v>
      </c>
      <c r="H233" s="57">
        <f>'1.1'!H233</f>
        <v>1</v>
      </c>
      <c r="I233" s="59">
        <f t="shared" si="18"/>
        <v>0.56799999999999995</v>
      </c>
      <c r="J233" s="60">
        <f t="shared" si="16"/>
        <v>27042.39</v>
      </c>
    </row>
    <row r="234" spans="1:10">
      <c r="A234" s="54">
        <v>220</v>
      </c>
      <c r="B234" s="54" t="s">
        <v>458</v>
      </c>
      <c r="C234" s="55" t="s">
        <v>685</v>
      </c>
      <c r="D234" s="56">
        <f>'1.1'!D234</f>
        <v>22563.91</v>
      </c>
      <c r="E234" s="57">
        <f>'1.1'!E234</f>
        <v>3.97</v>
      </c>
      <c r="F234" s="58">
        <f t="shared" si="17"/>
        <v>0.71</v>
      </c>
      <c r="G234" s="57">
        <f>'1.1'!G234</f>
        <v>0.8</v>
      </c>
      <c r="H234" s="57">
        <f>'1.1'!H234</f>
        <v>1</v>
      </c>
      <c r="I234" s="59">
        <f t="shared" si="18"/>
        <v>0.56799999999999995</v>
      </c>
      <c r="J234" s="60">
        <f t="shared" si="16"/>
        <v>50880.71</v>
      </c>
    </row>
    <row r="235" spans="1:10">
      <c r="A235" s="54">
        <v>221</v>
      </c>
      <c r="B235" s="54" t="s">
        <v>459</v>
      </c>
      <c r="C235" s="55" t="s">
        <v>686</v>
      </c>
      <c r="D235" s="56">
        <f>'1.1'!D235</f>
        <v>22563.91</v>
      </c>
      <c r="E235" s="57">
        <f>'1.1'!E235</f>
        <v>4.3099999999999996</v>
      </c>
      <c r="F235" s="58">
        <f t="shared" si="17"/>
        <v>0.71</v>
      </c>
      <c r="G235" s="57">
        <f>'1.1'!G235</f>
        <v>0.8</v>
      </c>
      <c r="H235" s="57">
        <f>'1.1'!H235</f>
        <v>1</v>
      </c>
      <c r="I235" s="59">
        <f t="shared" si="18"/>
        <v>0.56799999999999995</v>
      </c>
      <c r="J235" s="60">
        <f t="shared" si="16"/>
        <v>55238.26</v>
      </c>
    </row>
    <row r="236" spans="1:10">
      <c r="A236" s="54">
        <v>222</v>
      </c>
      <c r="B236" s="54" t="s">
        <v>460</v>
      </c>
      <c r="C236" s="55" t="s">
        <v>687</v>
      </c>
      <c r="D236" s="56">
        <f>'1.1'!D236</f>
        <v>22563.91</v>
      </c>
      <c r="E236" s="57">
        <f>'1.1'!E236</f>
        <v>1.2</v>
      </c>
      <c r="F236" s="58">
        <f t="shared" si="17"/>
        <v>0.71</v>
      </c>
      <c r="G236" s="57">
        <f>'1.1'!G236</f>
        <v>0.8</v>
      </c>
      <c r="H236" s="57">
        <f>'1.1'!H236</f>
        <v>1</v>
      </c>
      <c r="I236" s="59">
        <f t="shared" si="18"/>
        <v>0.56799999999999995</v>
      </c>
      <c r="J236" s="60">
        <f t="shared" si="16"/>
        <v>15379.56</v>
      </c>
    </row>
    <row r="237" spans="1:10">
      <c r="A237" s="54">
        <v>223</v>
      </c>
      <c r="B237" s="54" t="s">
        <v>461</v>
      </c>
      <c r="C237" s="55" t="s">
        <v>688</v>
      </c>
      <c r="D237" s="56">
        <f>'1.1'!D237</f>
        <v>22563.91</v>
      </c>
      <c r="E237" s="57">
        <f>'1.1'!E237</f>
        <v>2.37</v>
      </c>
      <c r="F237" s="58">
        <f t="shared" si="17"/>
        <v>0.71</v>
      </c>
      <c r="G237" s="57">
        <f>'1.1'!G237</f>
        <v>0.8</v>
      </c>
      <c r="H237" s="57">
        <f>'1.1'!H237</f>
        <v>1</v>
      </c>
      <c r="I237" s="59">
        <f t="shared" si="18"/>
        <v>0.56799999999999995</v>
      </c>
      <c r="J237" s="60">
        <f t="shared" si="16"/>
        <v>30374.63</v>
      </c>
    </row>
    <row r="238" spans="1:10">
      <c r="A238" s="54">
        <v>224</v>
      </c>
      <c r="B238" s="54" t="s">
        <v>462</v>
      </c>
      <c r="C238" s="55" t="s">
        <v>689</v>
      </c>
      <c r="D238" s="56">
        <f>'1.1'!D238</f>
        <v>22563.91</v>
      </c>
      <c r="E238" s="57">
        <f>'1.1'!E238</f>
        <v>4.13</v>
      </c>
      <c r="F238" s="58">
        <f t="shared" si="17"/>
        <v>0.71</v>
      </c>
      <c r="G238" s="57">
        <f>'1.1'!G238</f>
        <v>0.8</v>
      </c>
      <c r="H238" s="57">
        <f>'1.1'!H238</f>
        <v>1</v>
      </c>
      <c r="I238" s="59">
        <f t="shared" si="18"/>
        <v>0.56799999999999995</v>
      </c>
      <c r="J238" s="60">
        <f t="shared" si="16"/>
        <v>52931.32</v>
      </c>
    </row>
    <row r="239" spans="1:10">
      <c r="A239" s="54">
        <v>225</v>
      </c>
      <c r="B239" s="54" t="s">
        <v>463</v>
      </c>
      <c r="C239" s="55" t="s">
        <v>690</v>
      </c>
      <c r="D239" s="56">
        <f>'1.1'!D239</f>
        <v>22563.91</v>
      </c>
      <c r="E239" s="57">
        <f>'1.1'!E239</f>
        <v>6.08</v>
      </c>
      <c r="F239" s="58">
        <f t="shared" si="17"/>
        <v>0.71</v>
      </c>
      <c r="G239" s="57">
        <f>'1.1'!G239</f>
        <v>0.8</v>
      </c>
      <c r="H239" s="57">
        <f>'1.1'!H239</f>
        <v>1</v>
      </c>
      <c r="I239" s="59">
        <f t="shared" si="18"/>
        <v>0.56799999999999995</v>
      </c>
      <c r="J239" s="60">
        <f t="shared" si="16"/>
        <v>77923.11</v>
      </c>
    </row>
    <row r="240" spans="1:10">
      <c r="A240" s="54">
        <v>226</v>
      </c>
      <c r="B240" s="54" t="s">
        <v>464</v>
      </c>
      <c r="C240" s="55" t="s">
        <v>691</v>
      </c>
      <c r="D240" s="56">
        <f>'1.1'!D240</f>
        <v>22563.91</v>
      </c>
      <c r="E240" s="57">
        <f>'1.1'!E240</f>
        <v>7.12</v>
      </c>
      <c r="F240" s="58">
        <f t="shared" si="17"/>
        <v>0.71</v>
      </c>
      <c r="G240" s="57">
        <f>'1.1'!G240</f>
        <v>0.8</v>
      </c>
      <c r="H240" s="57">
        <f>'1.1'!H240</f>
        <v>1</v>
      </c>
      <c r="I240" s="59">
        <f t="shared" si="18"/>
        <v>0.56799999999999995</v>
      </c>
      <c r="J240" s="60">
        <f t="shared" si="16"/>
        <v>91252.06</v>
      </c>
    </row>
    <row r="241" spans="1:10" ht="37.5">
      <c r="A241" s="54">
        <v>227</v>
      </c>
      <c r="B241" s="54" t="s">
        <v>465</v>
      </c>
      <c r="C241" s="55" t="s">
        <v>150</v>
      </c>
      <c r="D241" s="56">
        <f>'1.1'!D241</f>
        <v>22563.91</v>
      </c>
      <c r="E241" s="57">
        <f>'1.1'!E241</f>
        <v>0.79</v>
      </c>
      <c r="F241" s="58">
        <f t="shared" si="17"/>
        <v>0.71</v>
      </c>
      <c r="G241" s="57">
        <f>'1.1'!G241</f>
        <v>0.8</v>
      </c>
      <c r="H241" s="57">
        <f>'1.1'!H241</f>
        <v>1</v>
      </c>
      <c r="I241" s="59">
        <f t="shared" si="18"/>
        <v>0.56799999999999995</v>
      </c>
      <c r="J241" s="60">
        <f t="shared" si="16"/>
        <v>10124.879999999999</v>
      </c>
    </row>
    <row r="242" spans="1:10" ht="37.5">
      <c r="A242" s="54">
        <v>228</v>
      </c>
      <c r="B242" s="54" t="s">
        <v>466</v>
      </c>
      <c r="C242" s="55" t="s">
        <v>151</v>
      </c>
      <c r="D242" s="56">
        <f>'1.1'!D242</f>
        <v>22563.91</v>
      </c>
      <c r="E242" s="57">
        <f>'1.1'!E242</f>
        <v>0.74</v>
      </c>
      <c r="F242" s="58">
        <v>1</v>
      </c>
      <c r="G242" s="57">
        <f>'1.1'!G242</f>
        <v>0.8</v>
      </c>
      <c r="H242" s="57">
        <f>'1.1'!H242</f>
        <v>1</v>
      </c>
      <c r="I242" s="59">
        <f t="shared" si="18"/>
        <v>0.8</v>
      </c>
      <c r="J242" s="60">
        <f t="shared" si="16"/>
        <v>13357.83</v>
      </c>
    </row>
    <row r="243" spans="1:10" ht="37.5">
      <c r="A243" s="54">
        <v>229</v>
      </c>
      <c r="B243" s="54" t="s">
        <v>467</v>
      </c>
      <c r="C243" s="55" t="s">
        <v>152</v>
      </c>
      <c r="D243" s="56">
        <f>'1.1'!D243</f>
        <v>22563.91</v>
      </c>
      <c r="E243" s="57">
        <f>'1.1'!E243</f>
        <v>0.69</v>
      </c>
      <c r="F243" s="58">
        <f>$F$12</f>
        <v>0.71</v>
      </c>
      <c r="G243" s="57">
        <f>'1.1'!G243</f>
        <v>0.8</v>
      </c>
      <c r="H243" s="57">
        <f>'1.1'!H243</f>
        <v>1</v>
      </c>
      <c r="I243" s="59">
        <f t="shared" si="18"/>
        <v>0.56799999999999995</v>
      </c>
      <c r="J243" s="60">
        <f t="shared" si="16"/>
        <v>8843.25</v>
      </c>
    </row>
    <row r="244" spans="1:10">
      <c r="A244" s="54">
        <v>230</v>
      </c>
      <c r="B244" s="54" t="s">
        <v>468</v>
      </c>
      <c r="C244" s="55" t="s">
        <v>153</v>
      </c>
      <c r="D244" s="56">
        <f>'1.1'!D244</f>
        <v>22563.91</v>
      </c>
      <c r="E244" s="57">
        <f>'1.1'!E244</f>
        <v>0.72</v>
      </c>
      <c r="F244" s="58">
        <v>1</v>
      </c>
      <c r="G244" s="57">
        <f>'1.1'!G244</f>
        <v>0.8</v>
      </c>
      <c r="H244" s="57">
        <f>'1.1'!H244</f>
        <v>1</v>
      </c>
      <c r="I244" s="59">
        <f t="shared" si="18"/>
        <v>0.8</v>
      </c>
      <c r="J244" s="60">
        <f t="shared" si="16"/>
        <v>12996.81</v>
      </c>
    </row>
    <row r="245" spans="1:10">
      <c r="A245" s="54">
        <v>231</v>
      </c>
      <c r="B245" s="54" t="s">
        <v>469</v>
      </c>
      <c r="C245" s="55" t="s">
        <v>154</v>
      </c>
      <c r="D245" s="56">
        <f>'1.1'!D245</f>
        <v>22563.91</v>
      </c>
      <c r="E245" s="57">
        <f>'1.1'!E245</f>
        <v>0.59</v>
      </c>
      <c r="F245" s="58">
        <f>$F$12</f>
        <v>0.71</v>
      </c>
      <c r="G245" s="57">
        <f>'1.1'!G245</f>
        <v>0.8</v>
      </c>
      <c r="H245" s="57">
        <f>'1.1'!H245</f>
        <v>1</v>
      </c>
      <c r="I245" s="59">
        <f t="shared" si="18"/>
        <v>0.56799999999999995</v>
      </c>
      <c r="J245" s="60">
        <f t="shared" si="16"/>
        <v>7561.62</v>
      </c>
    </row>
    <row r="246" spans="1:10">
      <c r="A246" s="54">
        <v>232</v>
      </c>
      <c r="B246" s="54" t="s">
        <v>470</v>
      </c>
      <c r="C246" s="55" t="s">
        <v>155</v>
      </c>
      <c r="D246" s="56">
        <f>'1.1'!D246</f>
        <v>22563.91</v>
      </c>
      <c r="E246" s="57">
        <f>'1.1'!E246</f>
        <v>0.7</v>
      </c>
      <c r="F246" s="58">
        <v>1</v>
      </c>
      <c r="G246" s="57">
        <f>'1.1'!G246</f>
        <v>0.8</v>
      </c>
      <c r="H246" s="57">
        <f>'1.1'!H246</f>
        <v>1</v>
      </c>
      <c r="I246" s="59">
        <f t="shared" si="18"/>
        <v>0.8</v>
      </c>
      <c r="J246" s="60">
        <f t="shared" si="16"/>
        <v>12635.79</v>
      </c>
    </row>
    <row r="247" spans="1:10" ht="37.5">
      <c r="A247" s="54">
        <v>233</v>
      </c>
      <c r="B247" s="54" t="s">
        <v>471</v>
      </c>
      <c r="C247" s="55" t="s">
        <v>692</v>
      </c>
      <c r="D247" s="56">
        <f>'1.1'!D247</f>
        <v>22563.91</v>
      </c>
      <c r="E247" s="57">
        <f>'1.1'!E247</f>
        <v>0.78</v>
      </c>
      <c r="F247" s="58">
        <v>1</v>
      </c>
      <c r="G247" s="57">
        <f>'1.1'!G247</f>
        <v>0.8</v>
      </c>
      <c r="H247" s="57">
        <f>'1.1'!H247</f>
        <v>1</v>
      </c>
      <c r="I247" s="59">
        <f t="shared" si="18"/>
        <v>0.8</v>
      </c>
      <c r="J247" s="60">
        <f t="shared" si="16"/>
        <v>14079.88</v>
      </c>
    </row>
    <row r="248" spans="1:10" ht="37.5">
      <c r="A248" s="54">
        <v>234</v>
      </c>
      <c r="B248" s="54" t="s">
        <v>472</v>
      </c>
      <c r="C248" s="55" t="s">
        <v>693</v>
      </c>
      <c r="D248" s="56">
        <f>'1.1'!D248</f>
        <v>22563.91</v>
      </c>
      <c r="E248" s="57">
        <f>'1.1'!E248</f>
        <v>1.7</v>
      </c>
      <c r="F248" s="58">
        <f>$F$12</f>
        <v>0.71</v>
      </c>
      <c r="G248" s="57">
        <f>'1.1'!G248</f>
        <v>0.8</v>
      </c>
      <c r="H248" s="57">
        <f>'1.1'!H248</f>
        <v>1</v>
      </c>
      <c r="I248" s="59">
        <f t="shared" si="18"/>
        <v>0.56799999999999995</v>
      </c>
      <c r="J248" s="60">
        <f t="shared" si="16"/>
        <v>21787.71</v>
      </c>
    </row>
    <row r="249" spans="1:10">
      <c r="A249" s="54">
        <v>235</v>
      </c>
      <c r="B249" s="54" t="s">
        <v>473</v>
      </c>
      <c r="C249" s="55" t="s">
        <v>156</v>
      </c>
      <c r="D249" s="56">
        <f>'1.1'!D249</f>
        <v>22563.91</v>
      </c>
      <c r="E249" s="57">
        <f>'1.1'!E249</f>
        <v>0.78</v>
      </c>
      <c r="F249" s="58">
        <f>$F$12</f>
        <v>0.71</v>
      </c>
      <c r="G249" s="57">
        <f>'1.1'!G249</f>
        <v>0.8</v>
      </c>
      <c r="H249" s="57">
        <f>'1.1'!H249</f>
        <v>1</v>
      </c>
      <c r="I249" s="59">
        <f t="shared" si="18"/>
        <v>0.56799999999999995</v>
      </c>
      <c r="J249" s="60">
        <f t="shared" si="16"/>
        <v>9996.7099999999991</v>
      </c>
    </row>
    <row r="250" spans="1:10">
      <c r="A250" s="54">
        <v>236</v>
      </c>
      <c r="B250" s="54" t="s">
        <v>474</v>
      </c>
      <c r="C250" s="55" t="s">
        <v>157</v>
      </c>
      <c r="D250" s="56">
        <f>'1.1'!D250</f>
        <v>22563.91</v>
      </c>
      <c r="E250" s="57">
        <f>'1.1'!E250</f>
        <v>1.54</v>
      </c>
      <c r="F250" s="58">
        <f>$F$12</f>
        <v>0.71</v>
      </c>
      <c r="G250" s="57">
        <f>'1.1'!G250</f>
        <v>0.8</v>
      </c>
      <c r="H250" s="57">
        <f>'1.1'!H250</f>
        <v>1</v>
      </c>
      <c r="I250" s="59">
        <f t="shared" si="18"/>
        <v>0.56799999999999995</v>
      </c>
      <c r="J250" s="60">
        <f t="shared" si="16"/>
        <v>19737.099999999999</v>
      </c>
    </row>
    <row r="251" spans="1:10" ht="37.5">
      <c r="A251" s="54">
        <v>237</v>
      </c>
      <c r="B251" s="54" t="s">
        <v>475</v>
      </c>
      <c r="C251" s="55" t="s">
        <v>158</v>
      </c>
      <c r="D251" s="56">
        <f>'1.1'!D251</f>
        <v>22563.91</v>
      </c>
      <c r="E251" s="57">
        <f>'1.1'!E251</f>
        <v>0.75</v>
      </c>
      <c r="F251" s="58">
        <v>1</v>
      </c>
      <c r="G251" s="57">
        <f>'1.1'!G251</f>
        <v>0.8</v>
      </c>
      <c r="H251" s="57">
        <f>'1.1'!H251</f>
        <v>1</v>
      </c>
      <c r="I251" s="59">
        <f t="shared" si="18"/>
        <v>0.8</v>
      </c>
      <c r="J251" s="60">
        <f t="shared" si="16"/>
        <v>13538.35</v>
      </c>
    </row>
    <row r="252" spans="1:10">
      <c r="A252" s="54">
        <v>238</v>
      </c>
      <c r="B252" s="54" t="s">
        <v>476</v>
      </c>
      <c r="C252" s="55" t="s">
        <v>159</v>
      </c>
      <c r="D252" s="56">
        <f>'1.1'!D252</f>
        <v>22563.91</v>
      </c>
      <c r="E252" s="57">
        <f>'1.1'!E252</f>
        <v>0.89</v>
      </c>
      <c r="F252" s="58">
        <f t="shared" ref="F252:F258" si="19">$F$12</f>
        <v>0.71</v>
      </c>
      <c r="G252" s="57">
        <f>'1.1'!G252</f>
        <v>0.8</v>
      </c>
      <c r="H252" s="57">
        <f>'1.1'!H252</f>
        <v>1</v>
      </c>
      <c r="I252" s="59">
        <f t="shared" si="18"/>
        <v>0.56799999999999995</v>
      </c>
      <c r="J252" s="60">
        <f t="shared" si="16"/>
        <v>11406.51</v>
      </c>
    </row>
    <row r="253" spans="1:10">
      <c r="A253" s="54">
        <v>239</v>
      </c>
      <c r="B253" s="54" t="s">
        <v>477</v>
      </c>
      <c r="C253" s="55" t="s">
        <v>694</v>
      </c>
      <c r="D253" s="56">
        <f>'1.1'!D253</f>
        <v>22563.91</v>
      </c>
      <c r="E253" s="57">
        <f>'1.1'!E253</f>
        <v>0.53</v>
      </c>
      <c r="F253" s="58">
        <f t="shared" si="19"/>
        <v>0.71</v>
      </c>
      <c r="G253" s="57">
        <f>'1.1'!G253</f>
        <v>0.8</v>
      </c>
      <c r="H253" s="57">
        <f>'1.1'!H253</f>
        <v>1</v>
      </c>
      <c r="I253" s="59">
        <f t="shared" si="18"/>
        <v>0.56799999999999995</v>
      </c>
      <c r="J253" s="60">
        <f t="shared" si="16"/>
        <v>6792.64</v>
      </c>
    </row>
    <row r="254" spans="1:10" ht="37.5">
      <c r="A254" s="54">
        <v>240</v>
      </c>
      <c r="B254" s="54" t="s">
        <v>478</v>
      </c>
      <c r="C254" s="43" t="s">
        <v>695</v>
      </c>
      <c r="D254" s="56">
        <f>'1.1'!D254</f>
        <v>22563.91</v>
      </c>
      <c r="E254" s="57">
        <f>'1.1'!E254</f>
        <v>4.07</v>
      </c>
      <c r="F254" s="58">
        <f t="shared" si="19"/>
        <v>0.71</v>
      </c>
      <c r="G254" s="57">
        <f>'1.1'!G254</f>
        <v>0.8</v>
      </c>
      <c r="H254" s="57">
        <f>'1.1'!H254</f>
        <v>1</v>
      </c>
      <c r="I254" s="59">
        <f t="shared" si="18"/>
        <v>0.56799999999999995</v>
      </c>
      <c r="J254" s="60">
        <f t="shared" si="16"/>
        <v>52162.34</v>
      </c>
    </row>
    <row r="255" spans="1:10" ht="37.5">
      <c r="A255" s="54">
        <v>241</v>
      </c>
      <c r="B255" s="54" t="s">
        <v>479</v>
      </c>
      <c r="C255" s="55" t="s">
        <v>696</v>
      </c>
      <c r="D255" s="56">
        <f>'1.1'!D255</f>
        <v>22563.91</v>
      </c>
      <c r="E255" s="57">
        <f>'1.1'!E255</f>
        <v>1</v>
      </c>
      <c r="F255" s="58">
        <f t="shared" si="19"/>
        <v>0.71</v>
      </c>
      <c r="G255" s="57">
        <f>'1.1'!G255</f>
        <v>0.8</v>
      </c>
      <c r="H255" s="57">
        <f>'1.1'!H255</f>
        <v>1</v>
      </c>
      <c r="I255" s="59">
        <f t="shared" si="18"/>
        <v>0.56799999999999995</v>
      </c>
      <c r="J255" s="60">
        <f t="shared" si="16"/>
        <v>12816.3</v>
      </c>
    </row>
    <row r="256" spans="1:10">
      <c r="A256" s="54">
        <v>242</v>
      </c>
      <c r="B256" s="54" t="s">
        <v>480</v>
      </c>
      <c r="C256" s="55" t="s">
        <v>160</v>
      </c>
      <c r="D256" s="56">
        <f>'1.1'!D256</f>
        <v>22563.91</v>
      </c>
      <c r="E256" s="57">
        <f>'1.1'!E256</f>
        <v>2.0499999999999998</v>
      </c>
      <c r="F256" s="58">
        <f t="shared" si="19"/>
        <v>0.71</v>
      </c>
      <c r="G256" s="57">
        <f>'1.1'!G256</f>
        <v>0.8</v>
      </c>
      <c r="H256" s="57">
        <f>'1.1'!H256</f>
        <v>1</v>
      </c>
      <c r="I256" s="59">
        <f t="shared" si="18"/>
        <v>0.56799999999999995</v>
      </c>
      <c r="J256" s="60">
        <f t="shared" si="16"/>
        <v>26273.42</v>
      </c>
    </row>
    <row r="257" spans="1:10" ht="37.5">
      <c r="A257" s="54">
        <v>243</v>
      </c>
      <c r="B257" s="54" t="s">
        <v>481</v>
      </c>
      <c r="C257" s="55" t="s">
        <v>697</v>
      </c>
      <c r="D257" s="56">
        <f>'1.1'!D257</f>
        <v>22563.91</v>
      </c>
      <c r="E257" s="57">
        <f>'1.1'!E257</f>
        <v>1.54</v>
      </c>
      <c r="F257" s="58">
        <f t="shared" si="19"/>
        <v>0.71</v>
      </c>
      <c r="G257" s="57">
        <f>'1.1'!G257</f>
        <v>0.8</v>
      </c>
      <c r="H257" s="57">
        <f>'1.1'!H257</f>
        <v>1</v>
      </c>
      <c r="I257" s="59">
        <f t="shared" si="18"/>
        <v>0.56799999999999995</v>
      </c>
      <c r="J257" s="60">
        <f t="shared" si="16"/>
        <v>19737.099999999999</v>
      </c>
    </row>
    <row r="258" spans="1:10" ht="37.5">
      <c r="A258" s="54">
        <v>244</v>
      </c>
      <c r="B258" s="54" t="s">
        <v>482</v>
      </c>
      <c r="C258" s="55" t="s">
        <v>698</v>
      </c>
      <c r="D258" s="56">
        <f>'1.1'!D258</f>
        <v>22563.91</v>
      </c>
      <c r="E258" s="57">
        <f>'1.1'!E258</f>
        <v>1.92</v>
      </c>
      <c r="F258" s="58">
        <f t="shared" si="19"/>
        <v>0.71</v>
      </c>
      <c r="G258" s="57">
        <f>'1.1'!G258</f>
        <v>0.8</v>
      </c>
      <c r="H258" s="57">
        <f>'1.1'!H258</f>
        <v>1</v>
      </c>
      <c r="I258" s="59">
        <f t="shared" si="18"/>
        <v>0.56799999999999995</v>
      </c>
      <c r="J258" s="60">
        <f t="shared" si="16"/>
        <v>24607.3</v>
      </c>
    </row>
    <row r="259" spans="1:10" ht="37.5">
      <c r="A259" s="54">
        <v>245</v>
      </c>
      <c r="B259" s="54" t="s">
        <v>483</v>
      </c>
      <c r="C259" s="55" t="s">
        <v>699</v>
      </c>
      <c r="D259" s="56">
        <f>'1.1'!D259</f>
        <v>22563.91</v>
      </c>
      <c r="E259" s="57">
        <f>'1.1'!E259</f>
        <v>2.56</v>
      </c>
      <c r="F259" s="58">
        <v>1</v>
      </c>
      <c r="G259" s="57">
        <f>'1.1'!G259</f>
        <v>0.8</v>
      </c>
      <c r="H259" s="57">
        <f>'1.1'!H259</f>
        <v>1</v>
      </c>
      <c r="I259" s="59">
        <f t="shared" si="18"/>
        <v>0.8</v>
      </c>
      <c r="J259" s="60">
        <f t="shared" si="16"/>
        <v>46210.89</v>
      </c>
    </row>
    <row r="260" spans="1:10" ht="37.5">
      <c r="A260" s="54">
        <v>246</v>
      </c>
      <c r="B260" s="54" t="s">
        <v>484</v>
      </c>
      <c r="C260" s="55" t="s">
        <v>700</v>
      </c>
      <c r="D260" s="56">
        <f>'1.1'!D260</f>
        <v>22563.91</v>
      </c>
      <c r="E260" s="57">
        <f>'1.1'!E260</f>
        <v>4.12</v>
      </c>
      <c r="F260" s="58">
        <v>1</v>
      </c>
      <c r="G260" s="57">
        <f>'1.1'!G260</f>
        <v>0.8</v>
      </c>
      <c r="H260" s="57">
        <f>'1.1'!H260</f>
        <v>1</v>
      </c>
      <c r="I260" s="59">
        <f t="shared" si="18"/>
        <v>0.8</v>
      </c>
      <c r="J260" s="60">
        <f t="shared" si="16"/>
        <v>74370.649999999994</v>
      </c>
    </row>
    <row r="261" spans="1:10">
      <c r="A261" s="54">
        <v>247</v>
      </c>
      <c r="B261" s="54" t="s">
        <v>485</v>
      </c>
      <c r="C261" s="55" t="s">
        <v>161</v>
      </c>
      <c r="D261" s="56">
        <f>'1.1'!D261</f>
        <v>22563.91</v>
      </c>
      <c r="E261" s="57">
        <f>'1.1'!E261</f>
        <v>0.99</v>
      </c>
      <c r="F261" s="58">
        <f>$F$12</f>
        <v>0.71</v>
      </c>
      <c r="G261" s="57">
        <f>'1.1'!G261</f>
        <v>0.8</v>
      </c>
      <c r="H261" s="57">
        <f>'1.1'!H261</f>
        <v>1</v>
      </c>
      <c r="I261" s="59">
        <f t="shared" si="18"/>
        <v>0.56799999999999995</v>
      </c>
      <c r="J261" s="60">
        <f t="shared" si="16"/>
        <v>12688.14</v>
      </c>
    </row>
    <row r="262" spans="1:10">
      <c r="A262" s="54">
        <v>248</v>
      </c>
      <c r="B262" s="54" t="s">
        <v>486</v>
      </c>
      <c r="C262" s="55" t="s">
        <v>162</v>
      </c>
      <c r="D262" s="56">
        <f>'1.1'!D262</f>
        <v>22563.91</v>
      </c>
      <c r="E262" s="57">
        <f>'1.1'!E262</f>
        <v>1.52</v>
      </c>
      <c r="F262" s="58">
        <v>1</v>
      </c>
      <c r="G262" s="57">
        <f>'1.1'!G262</f>
        <v>0.8</v>
      </c>
      <c r="H262" s="57">
        <f>'1.1'!H262</f>
        <v>1</v>
      </c>
      <c r="I262" s="59">
        <f t="shared" si="18"/>
        <v>0.8</v>
      </c>
      <c r="J262" s="60">
        <f t="shared" si="16"/>
        <v>27437.71</v>
      </c>
    </row>
    <row r="263" spans="1:10" ht="37.5">
      <c r="A263" s="54">
        <v>249</v>
      </c>
      <c r="B263" s="54" t="s">
        <v>487</v>
      </c>
      <c r="C263" s="55" t="s">
        <v>163</v>
      </c>
      <c r="D263" s="56">
        <f>'1.1'!D263</f>
        <v>22563.91</v>
      </c>
      <c r="E263" s="57">
        <f>'1.1'!E263</f>
        <v>0.69</v>
      </c>
      <c r="F263" s="58">
        <v>1</v>
      </c>
      <c r="G263" s="57">
        <f>'1.1'!G263</f>
        <v>0.8</v>
      </c>
      <c r="H263" s="57">
        <f>'1.1'!H263</f>
        <v>1</v>
      </c>
      <c r="I263" s="59">
        <f t="shared" si="18"/>
        <v>0.8</v>
      </c>
      <c r="J263" s="60">
        <f t="shared" si="16"/>
        <v>12455.28</v>
      </c>
    </row>
    <row r="264" spans="1:10" ht="37.5">
      <c r="A264" s="54">
        <v>250</v>
      </c>
      <c r="B264" s="54" t="s">
        <v>488</v>
      </c>
      <c r="C264" s="55" t="s">
        <v>164</v>
      </c>
      <c r="D264" s="56">
        <f>'1.1'!D264</f>
        <v>22563.91</v>
      </c>
      <c r="E264" s="57">
        <f>'1.1'!E264</f>
        <v>0.56000000000000005</v>
      </c>
      <c r="F264" s="58">
        <v>1</v>
      </c>
      <c r="G264" s="57">
        <f>'1.1'!G264</f>
        <v>0.8</v>
      </c>
      <c r="H264" s="57">
        <f>'1.1'!H264</f>
        <v>1</v>
      </c>
      <c r="I264" s="59">
        <f t="shared" si="18"/>
        <v>0.8</v>
      </c>
      <c r="J264" s="60">
        <f t="shared" si="16"/>
        <v>10108.629999999999</v>
      </c>
    </row>
    <row r="265" spans="1:10">
      <c r="A265" s="54">
        <v>251</v>
      </c>
      <c r="B265" s="54" t="s">
        <v>489</v>
      </c>
      <c r="C265" s="55" t="s">
        <v>165</v>
      </c>
      <c r="D265" s="56">
        <f>'1.1'!D265</f>
        <v>22563.91</v>
      </c>
      <c r="E265" s="57">
        <f>'1.1'!E265</f>
        <v>0.74</v>
      </c>
      <c r="F265" s="58">
        <v>1</v>
      </c>
      <c r="G265" s="57">
        <f>'1.1'!G265</f>
        <v>0.8</v>
      </c>
      <c r="H265" s="57">
        <f>'1.1'!H265</f>
        <v>1</v>
      </c>
      <c r="I265" s="59">
        <f t="shared" si="18"/>
        <v>0.8</v>
      </c>
      <c r="J265" s="60">
        <f t="shared" si="16"/>
        <v>13357.83</v>
      </c>
    </row>
    <row r="266" spans="1:10" ht="37.5">
      <c r="A266" s="54">
        <v>252</v>
      </c>
      <c r="B266" s="54" t="s">
        <v>490</v>
      </c>
      <c r="C266" s="55" t="s">
        <v>166</v>
      </c>
      <c r="D266" s="56">
        <f>'1.1'!D266</f>
        <v>22563.91</v>
      </c>
      <c r="E266" s="57">
        <f>'1.1'!E266</f>
        <v>1.44</v>
      </c>
      <c r="F266" s="58">
        <f t="shared" ref="F266:F271" si="20">$F$12</f>
        <v>0.71</v>
      </c>
      <c r="G266" s="57">
        <f>'1.1'!G266</f>
        <v>0.8</v>
      </c>
      <c r="H266" s="57">
        <f>'1.1'!H266</f>
        <v>1</v>
      </c>
      <c r="I266" s="59">
        <f t="shared" si="18"/>
        <v>0.56799999999999995</v>
      </c>
      <c r="J266" s="60">
        <f t="shared" si="16"/>
        <v>18455.47</v>
      </c>
    </row>
    <row r="267" spans="1:10">
      <c r="A267" s="54">
        <v>253</v>
      </c>
      <c r="B267" s="54" t="s">
        <v>491</v>
      </c>
      <c r="C267" s="55" t="s">
        <v>167</v>
      </c>
      <c r="D267" s="56">
        <f>'1.1'!D267</f>
        <v>22563.91</v>
      </c>
      <c r="E267" s="57">
        <f>'1.1'!E267</f>
        <v>7.07</v>
      </c>
      <c r="F267" s="58">
        <f t="shared" si="20"/>
        <v>0.71</v>
      </c>
      <c r="G267" s="57">
        <f>'1.1'!G267</f>
        <v>0.8</v>
      </c>
      <c r="H267" s="57">
        <f>'1.1'!H267</f>
        <v>1</v>
      </c>
      <c r="I267" s="59">
        <f t="shared" si="18"/>
        <v>0.56799999999999995</v>
      </c>
      <c r="J267" s="60">
        <f t="shared" si="16"/>
        <v>90611.25</v>
      </c>
    </row>
    <row r="268" spans="1:10">
      <c r="A268" s="54">
        <v>254</v>
      </c>
      <c r="B268" s="54" t="s">
        <v>492</v>
      </c>
      <c r="C268" s="55" t="s">
        <v>168</v>
      </c>
      <c r="D268" s="56">
        <f>'1.1'!D268</f>
        <v>22563.91</v>
      </c>
      <c r="E268" s="57">
        <f>'1.1'!E268</f>
        <v>4.46</v>
      </c>
      <c r="F268" s="58">
        <f t="shared" si="20"/>
        <v>0.71</v>
      </c>
      <c r="G268" s="57">
        <f>'1.1'!G268</f>
        <v>1.4</v>
      </c>
      <c r="H268" s="57">
        <f>'1.1'!H268</f>
        <v>1</v>
      </c>
      <c r="I268" s="59">
        <f t="shared" si="18"/>
        <v>0.99399999999999999</v>
      </c>
      <c r="J268" s="60">
        <f t="shared" si="16"/>
        <v>100031.23</v>
      </c>
    </row>
    <row r="269" spans="1:10">
      <c r="A269" s="54">
        <v>255</v>
      </c>
      <c r="B269" s="54" t="s">
        <v>493</v>
      </c>
      <c r="C269" s="55" t="s">
        <v>701</v>
      </c>
      <c r="D269" s="56">
        <f>'1.1'!D269</f>
        <v>22563.91</v>
      </c>
      <c r="E269" s="57">
        <f>'1.1'!E269</f>
        <v>0.79</v>
      </c>
      <c r="F269" s="58">
        <f t="shared" si="20"/>
        <v>0.71</v>
      </c>
      <c r="G269" s="57">
        <f>'1.1'!G269</f>
        <v>0.8</v>
      </c>
      <c r="H269" s="57">
        <f>'1.1'!H269</f>
        <v>1</v>
      </c>
      <c r="I269" s="59">
        <f t="shared" si="18"/>
        <v>0.56799999999999995</v>
      </c>
      <c r="J269" s="60">
        <f t="shared" si="16"/>
        <v>10124.879999999999</v>
      </c>
    </row>
    <row r="270" spans="1:10">
      <c r="A270" s="54">
        <v>256</v>
      </c>
      <c r="B270" s="54" t="s">
        <v>494</v>
      </c>
      <c r="C270" s="55" t="s">
        <v>702</v>
      </c>
      <c r="D270" s="56">
        <f>'1.1'!D270</f>
        <v>22563.91</v>
      </c>
      <c r="E270" s="57">
        <f>'1.1'!E270</f>
        <v>0.93</v>
      </c>
      <c r="F270" s="58">
        <f t="shared" si="20"/>
        <v>0.71</v>
      </c>
      <c r="G270" s="57">
        <f>'1.1'!G270</f>
        <v>0.8</v>
      </c>
      <c r="H270" s="57">
        <f>'1.1'!H270</f>
        <v>1</v>
      </c>
      <c r="I270" s="59">
        <f t="shared" si="18"/>
        <v>0.56799999999999995</v>
      </c>
      <c r="J270" s="60">
        <f t="shared" si="16"/>
        <v>11919.16</v>
      </c>
    </row>
    <row r="271" spans="1:10">
      <c r="A271" s="54">
        <v>257</v>
      </c>
      <c r="B271" s="54" t="s">
        <v>495</v>
      </c>
      <c r="C271" s="55" t="s">
        <v>703</v>
      </c>
      <c r="D271" s="56">
        <f>'1.1'!D271</f>
        <v>22563.91</v>
      </c>
      <c r="E271" s="57">
        <f>'1.1'!E271</f>
        <v>1.37</v>
      </c>
      <c r="F271" s="58">
        <f t="shared" si="20"/>
        <v>0.71</v>
      </c>
      <c r="G271" s="57">
        <f>'1.1'!G271</f>
        <v>0.8</v>
      </c>
      <c r="H271" s="57">
        <f>'1.1'!H271</f>
        <v>1</v>
      </c>
      <c r="I271" s="59">
        <f t="shared" si="18"/>
        <v>0.56799999999999995</v>
      </c>
      <c r="J271" s="60">
        <f t="shared" si="16"/>
        <v>17558.330000000002</v>
      </c>
    </row>
    <row r="272" spans="1:10">
      <c r="A272" s="54">
        <v>258</v>
      </c>
      <c r="B272" s="54" t="s">
        <v>496</v>
      </c>
      <c r="C272" s="55" t="s">
        <v>704</v>
      </c>
      <c r="D272" s="56">
        <f>'1.1'!D272</f>
        <v>22563.91</v>
      </c>
      <c r="E272" s="57">
        <f>'1.1'!E272</f>
        <v>2.42</v>
      </c>
      <c r="F272" s="58">
        <v>1</v>
      </c>
      <c r="G272" s="57">
        <f>'1.1'!G272</f>
        <v>0.8</v>
      </c>
      <c r="H272" s="57">
        <f>'1.1'!H272</f>
        <v>1</v>
      </c>
      <c r="I272" s="59">
        <f t="shared" si="18"/>
        <v>0.8</v>
      </c>
      <c r="J272" s="60">
        <f t="shared" si="16"/>
        <v>43683.73</v>
      </c>
    </row>
    <row r="273" spans="1:10">
      <c r="A273" s="54">
        <v>259</v>
      </c>
      <c r="B273" s="54" t="s">
        <v>497</v>
      </c>
      <c r="C273" s="55" t="s">
        <v>705</v>
      </c>
      <c r="D273" s="56">
        <f>'1.1'!D273</f>
        <v>22563.91</v>
      </c>
      <c r="E273" s="57">
        <f>'1.1'!E273</f>
        <v>3.15</v>
      </c>
      <c r="F273" s="58">
        <v>1</v>
      </c>
      <c r="G273" s="57">
        <f>'1.1'!G273</f>
        <v>0.8</v>
      </c>
      <c r="H273" s="57">
        <f>'1.1'!H273</f>
        <v>1</v>
      </c>
      <c r="I273" s="59">
        <f t="shared" si="18"/>
        <v>0.8</v>
      </c>
      <c r="J273" s="60">
        <f t="shared" si="16"/>
        <v>56861.05</v>
      </c>
    </row>
    <row r="274" spans="1:10" ht="37.5">
      <c r="A274" s="54">
        <v>260</v>
      </c>
      <c r="B274" s="54" t="s">
        <v>498</v>
      </c>
      <c r="C274" s="55" t="s">
        <v>169</v>
      </c>
      <c r="D274" s="56">
        <f>'1.1'!D274</f>
        <v>22563.91</v>
      </c>
      <c r="E274" s="57">
        <f>'1.1'!E274</f>
        <v>0.86</v>
      </c>
      <c r="F274" s="58">
        <f>$F$12</f>
        <v>0.71</v>
      </c>
      <c r="G274" s="57">
        <f>'1.1'!G274</f>
        <v>0.8</v>
      </c>
      <c r="H274" s="57">
        <f>'1.1'!H274</f>
        <v>1</v>
      </c>
      <c r="I274" s="59">
        <f t="shared" si="18"/>
        <v>0.56799999999999995</v>
      </c>
      <c r="J274" s="60">
        <f t="shared" si="16"/>
        <v>11022.02</v>
      </c>
    </row>
    <row r="275" spans="1:10">
      <c r="A275" s="54">
        <v>261</v>
      </c>
      <c r="B275" s="54" t="s">
        <v>499</v>
      </c>
      <c r="C275" s="55" t="s">
        <v>170</v>
      </c>
      <c r="D275" s="56">
        <f>'1.1'!D275</f>
        <v>22563.91</v>
      </c>
      <c r="E275" s="57">
        <f>'1.1'!E275</f>
        <v>0.49</v>
      </c>
      <c r="F275" s="58">
        <f>$F$12</f>
        <v>0.71</v>
      </c>
      <c r="G275" s="57">
        <f>'1.1'!G275</f>
        <v>0.8</v>
      </c>
      <c r="H275" s="57">
        <f>'1.1'!H275</f>
        <v>1</v>
      </c>
      <c r="I275" s="59">
        <f t="shared" si="18"/>
        <v>0.56799999999999995</v>
      </c>
      <c r="J275" s="60">
        <f t="shared" si="16"/>
        <v>6279.99</v>
      </c>
    </row>
    <row r="276" spans="1:10" ht="56.25">
      <c r="A276" s="54">
        <v>262</v>
      </c>
      <c r="B276" s="54" t="s">
        <v>500</v>
      </c>
      <c r="C276" s="55" t="s">
        <v>171</v>
      </c>
      <c r="D276" s="56">
        <f>'1.1'!D276</f>
        <v>22563.91</v>
      </c>
      <c r="E276" s="57">
        <f>'1.1'!E276</f>
        <v>0.64</v>
      </c>
      <c r="F276" s="58">
        <f>$F$12</f>
        <v>0.71</v>
      </c>
      <c r="G276" s="57">
        <f>'1.1'!G276</f>
        <v>0.8</v>
      </c>
      <c r="H276" s="57">
        <f>'1.1'!H276</f>
        <v>1</v>
      </c>
      <c r="I276" s="59">
        <f t="shared" si="18"/>
        <v>0.56799999999999995</v>
      </c>
      <c r="J276" s="60">
        <f t="shared" si="16"/>
        <v>8202.43</v>
      </c>
    </row>
    <row r="277" spans="1:10">
      <c r="A277" s="54">
        <v>263</v>
      </c>
      <c r="B277" s="54" t="s">
        <v>501</v>
      </c>
      <c r="C277" s="55" t="s">
        <v>172</v>
      </c>
      <c r="D277" s="56">
        <f>'1.1'!D277</f>
        <v>22563.91</v>
      </c>
      <c r="E277" s="57">
        <f>'1.1'!E277</f>
        <v>0.73</v>
      </c>
      <c r="F277" s="58">
        <v>1</v>
      </c>
      <c r="G277" s="57">
        <f>'1.1'!G277</f>
        <v>0.8</v>
      </c>
      <c r="H277" s="57">
        <f>'1.1'!H277</f>
        <v>1</v>
      </c>
      <c r="I277" s="59">
        <f t="shared" si="18"/>
        <v>0.8</v>
      </c>
      <c r="J277" s="60">
        <f t="shared" si="16"/>
        <v>13177.32</v>
      </c>
    </row>
    <row r="278" spans="1:10" ht="37.5">
      <c r="A278" s="54">
        <v>264</v>
      </c>
      <c r="B278" s="54" t="s">
        <v>502</v>
      </c>
      <c r="C278" s="55" t="s">
        <v>706</v>
      </c>
      <c r="D278" s="56">
        <f>'1.1'!D278</f>
        <v>22563.91</v>
      </c>
      <c r="E278" s="57">
        <f>'1.1'!E278</f>
        <v>0.67</v>
      </c>
      <c r="F278" s="58">
        <f>$F$12</f>
        <v>0.71</v>
      </c>
      <c r="G278" s="57">
        <f>'1.1'!G278</f>
        <v>0.8</v>
      </c>
      <c r="H278" s="57">
        <f>'1.1'!H278</f>
        <v>1</v>
      </c>
      <c r="I278" s="59">
        <f t="shared" si="18"/>
        <v>0.56799999999999995</v>
      </c>
      <c r="J278" s="60">
        <f t="shared" si="16"/>
        <v>8586.92</v>
      </c>
    </row>
    <row r="279" spans="1:10">
      <c r="A279" s="54">
        <v>265</v>
      </c>
      <c r="B279" s="54" t="s">
        <v>503</v>
      </c>
      <c r="C279" s="55" t="s">
        <v>707</v>
      </c>
      <c r="D279" s="56">
        <f>'1.1'!D279</f>
        <v>22563.91</v>
      </c>
      <c r="E279" s="57">
        <f>'1.1'!E279</f>
        <v>1.2</v>
      </c>
      <c r="F279" s="58">
        <f>$F$12</f>
        <v>0.71</v>
      </c>
      <c r="G279" s="57">
        <f>'1.1'!G279</f>
        <v>0.8</v>
      </c>
      <c r="H279" s="57">
        <f>'1.1'!H279</f>
        <v>1</v>
      </c>
      <c r="I279" s="59">
        <f t="shared" si="18"/>
        <v>0.56799999999999995</v>
      </c>
      <c r="J279" s="60">
        <f t="shared" si="16"/>
        <v>15379.56</v>
      </c>
    </row>
    <row r="280" spans="1:10">
      <c r="A280" s="54">
        <v>266</v>
      </c>
      <c r="B280" s="54" t="s">
        <v>504</v>
      </c>
      <c r="C280" s="55" t="s">
        <v>708</v>
      </c>
      <c r="D280" s="56">
        <f>'1.1'!D280</f>
        <v>22563.91</v>
      </c>
      <c r="E280" s="57">
        <f>'1.1'!E280</f>
        <v>1.42</v>
      </c>
      <c r="F280" s="58">
        <f>$F$12</f>
        <v>0.71</v>
      </c>
      <c r="G280" s="57">
        <f>'1.1'!G280</f>
        <v>0.8</v>
      </c>
      <c r="H280" s="57">
        <f>'1.1'!H280</f>
        <v>1</v>
      </c>
      <c r="I280" s="59">
        <f t="shared" si="18"/>
        <v>0.56799999999999995</v>
      </c>
      <c r="J280" s="60">
        <f t="shared" si="16"/>
        <v>18199.150000000001</v>
      </c>
    </row>
    <row r="281" spans="1:10">
      <c r="A281" s="54">
        <v>267</v>
      </c>
      <c r="B281" s="54" t="s">
        <v>505</v>
      </c>
      <c r="C281" s="55" t="s">
        <v>709</v>
      </c>
      <c r="D281" s="56">
        <f>'1.1'!D281</f>
        <v>22563.91</v>
      </c>
      <c r="E281" s="57">
        <f>'1.1'!E281</f>
        <v>2.31</v>
      </c>
      <c r="F281" s="58">
        <v>1</v>
      </c>
      <c r="G281" s="57">
        <f>'1.1'!G281</f>
        <v>0.8</v>
      </c>
      <c r="H281" s="57">
        <f>'1.1'!H281</f>
        <v>1</v>
      </c>
      <c r="I281" s="59">
        <f t="shared" si="18"/>
        <v>0.8</v>
      </c>
      <c r="J281" s="60">
        <f t="shared" si="16"/>
        <v>41698.11</v>
      </c>
    </row>
    <row r="282" spans="1:10">
      <c r="A282" s="54">
        <v>268</v>
      </c>
      <c r="B282" s="54" t="s">
        <v>506</v>
      </c>
      <c r="C282" s="55" t="s">
        <v>710</v>
      </c>
      <c r="D282" s="56">
        <f>'1.1'!D282</f>
        <v>22563.91</v>
      </c>
      <c r="E282" s="57">
        <f>'1.1'!E282</f>
        <v>3.12</v>
      </c>
      <c r="F282" s="58">
        <v>1</v>
      </c>
      <c r="G282" s="57">
        <f>'1.1'!G282</f>
        <v>0.8</v>
      </c>
      <c r="H282" s="57">
        <f>'1.1'!H282</f>
        <v>1</v>
      </c>
      <c r="I282" s="59">
        <f t="shared" si="18"/>
        <v>0.8</v>
      </c>
      <c r="J282" s="60">
        <f t="shared" si="16"/>
        <v>56319.519999999997</v>
      </c>
    </row>
    <row r="283" spans="1:10" ht="37.5">
      <c r="A283" s="54">
        <v>269</v>
      </c>
      <c r="B283" s="54" t="s">
        <v>507</v>
      </c>
      <c r="C283" s="55" t="s">
        <v>711</v>
      </c>
      <c r="D283" s="56">
        <f>'1.1'!D283</f>
        <v>22563.91</v>
      </c>
      <c r="E283" s="57">
        <f>'1.1'!E283</f>
        <v>1.08</v>
      </c>
      <c r="F283" s="58">
        <f>$F$12</f>
        <v>0.71</v>
      </c>
      <c r="G283" s="57">
        <f>'1.1'!G283</f>
        <v>0.8</v>
      </c>
      <c r="H283" s="57">
        <f>'1.1'!H283</f>
        <v>1</v>
      </c>
      <c r="I283" s="59">
        <f t="shared" si="18"/>
        <v>0.56799999999999995</v>
      </c>
      <c r="J283" s="60">
        <f t="shared" ref="J283:J346" si="21">ROUND(D283*E283*I283,2)</f>
        <v>13841.6</v>
      </c>
    </row>
    <row r="284" spans="1:10" ht="37.5">
      <c r="A284" s="54">
        <v>270</v>
      </c>
      <c r="B284" s="54" t="s">
        <v>508</v>
      </c>
      <c r="C284" s="55" t="s">
        <v>712</v>
      </c>
      <c r="D284" s="56">
        <f>'1.1'!D284</f>
        <v>22563.91</v>
      </c>
      <c r="E284" s="57">
        <f>'1.1'!E284</f>
        <v>1.1200000000000001</v>
      </c>
      <c r="F284" s="58">
        <f>$F$12</f>
        <v>0.71</v>
      </c>
      <c r="G284" s="57">
        <f>'1.1'!G284</f>
        <v>0.8</v>
      </c>
      <c r="H284" s="57">
        <f>'1.1'!H284</f>
        <v>1</v>
      </c>
      <c r="I284" s="59">
        <f t="shared" si="18"/>
        <v>0.56799999999999995</v>
      </c>
      <c r="J284" s="60">
        <f t="shared" si="21"/>
        <v>14354.26</v>
      </c>
    </row>
    <row r="285" spans="1:10" ht="37.5">
      <c r="A285" s="54">
        <v>271</v>
      </c>
      <c r="B285" s="54" t="s">
        <v>509</v>
      </c>
      <c r="C285" s="55" t="s">
        <v>713</v>
      </c>
      <c r="D285" s="56">
        <f>'1.1'!D285</f>
        <v>22563.91</v>
      </c>
      <c r="E285" s="57">
        <f>'1.1'!E285</f>
        <v>1.62</v>
      </c>
      <c r="F285" s="58">
        <f>$F$12</f>
        <v>0.71</v>
      </c>
      <c r="G285" s="57">
        <f>'1.1'!G285</f>
        <v>0.8</v>
      </c>
      <c r="H285" s="57">
        <f>'1.1'!H285</f>
        <v>1</v>
      </c>
      <c r="I285" s="59">
        <f t="shared" si="18"/>
        <v>0.56799999999999995</v>
      </c>
      <c r="J285" s="60">
        <f t="shared" si="21"/>
        <v>20762.41</v>
      </c>
    </row>
    <row r="286" spans="1:10" ht="37.5">
      <c r="A286" s="54">
        <v>272</v>
      </c>
      <c r="B286" s="54" t="s">
        <v>510</v>
      </c>
      <c r="C286" s="55" t="s">
        <v>714</v>
      </c>
      <c r="D286" s="56">
        <f>'1.1'!D286</f>
        <v>22563.91</v>
      </c>
      <c r="E286" s="57">
        <f>'1.1'!E286</f>
        <v>1.95</v>
      </c>
      <c r="F286" s="58">
        <f>$F$12</f>
        <v>0.71</v>
      </c>
      <c r="G286" s="57">
        <f>'1.1'!G286</f>
        <v>0.8</v>
      </c>
      <c r="H286" s="57">
        <f>'1.1'!H286</f>
        <v>1</v>
      </c>
      <c r="I286" s="59">
        <f t="shared" si="18"/>
        <v>0.56799999999999995</v>
      </c>
      <c r="J286" s="60">
        <f t="shared" si="21"/>
        <v>24991.79</v>
      </c>
    </row>
    <row r="287" spans="1:10" ht="37.5">
      <c r="A287" s="54">
        <v>273</v>
      </c>
      <c r="B287" s="54" t="s">
        <v>511</v>
      </c>
      <c r="C287" s="55" t="s">
        <v>715</v>
      </c>
      <c r="D287" s="56">
        <f>'1.1'!D287</f>
        <v>22563.91</v>
      </c>
      <c r="E287" s="57">
        <f>'1.1'!E287</f>
        <v>2.14</v>
      </c>
      <c r="F287" s="58">
        <f>$F$12</f>
        <v>0.71</v>
      </c>
      <c r="G287" s="57">
        <f>'1.1'!G287</f>
        <v>0.8</v>
      </c>
      <c r="H287" s="57">
        <f>'1.1'!H287</f>
        <v>1</v>
      </c>
      <c r="I287" s="59">
        <f t="shared" si="18"/>
        <v>0.56799999999999995</v>
      </c>
      <c r="J287" s="60">
        <f t="shared" si="21"/>
        <v>27426.880000000001</v>
      </c>
    </row>
    <row r="288" spans="1:10" ht="37.5">
      <c r="A288" s="54">
        <v>274</v>
      </c>
      <c r="B288" s="54" t="s">
        <v>512</v>
      </c>
      <c r="C288" s="55" t="s">
        <v>716</v>
      </c>
      <c r="D288" s="56">
        <f>'1.1'!D288</f>
        <v>22563.91</v>
      </c>
      <c r="E288" s="57">
        <f>'1.1'!E288</f>
        <v>4.13</v>
      </c>
      <c r="F288" s="58">
        <v>1</v>
      </c>
      <c r="G288" s="57">
        <f>'1.1'!G288</f>
        <v>0.8</v>
      </c>
      <c r="H288" s="57">
        <f>'1.1'!H288</f>
        <v>1</v>
      </c>
      <c r="I288" s="59">
        <f t="shared" si="18"/>
        <v>0.8</v>
      </c>
      <c r="J288" s="60">
        <f t="shared" si="21"/>
        <v>74551.16</v>
      </c>
    </row>
    <row r="289" spans="1:10">
      <c r="A289" s="54">
        <v>275</v>
      </c>
      <c r="B289" s="54" t="s">
        <v>513</v>
      </c>
      <c r="C289" s="55" t="s">
        <v>173</v>
      </c>
      <c r="D289" s="56">
        <f>'1.1'!D289</f>
        <v>22563.91</v>
      </c>
      <c r="E289" s="57">
        <f>'1.1'!E289</f>
        <v>0.61</v>
      </c>
      <c r="F289" s="58">
        <f>$F$12</f>
        <v>0.71</v>
      </c>
      <c r="G289" s="57">
        <f>'1.1'!G289</f>
        <v>0.8</v>
      </c>
      <c r="H289" s="57">
        <f>'1.1'!H289</f>
        <v>1</v>
      </c>
      <c r="I289" s="59">
        <f t="shared" ref="I289:I352" si="22">ROUND(F289*G289*H289,6)</f>
        <v>0.56799999999999995</v>
      </c>
      <c r="J289" s="60">
        <f t="shared" si="21"/>
        <v>7817.94</v>
      </c>
    </row>
    <row r="290" spans="1:10">
      <c r="A290" s="54">
        <v>276</v>
      </c>
      <c r="B290" s="54" t="s">
        <v>514</v>
      </c>
      <c r="C290" s="55" t="s">
        <v>717</v>
      </c>
      <c r="D290" s="56">
        <f>'1.1'!D290</f>
        <v>22563.91</v>
      </c>
      <c r="E290" s="57">
        <f>'1.1'!E290</f>
        <v>0.55000000000000004</v>
      </c>
      <c r="F290" s="58">
        <v>1</v>
      </c>
      <c r="G290" s="57">
        <f>'1.1'!G290</f>
        <v>0.8</v>
      </c>
      <c r="H290" s="57">
        <f>'1.1'!H290</f>
        <v>1</v>
      </c>
      <c r="I290" s="59">
        <f t="shared" si="22"/>
        <v>0.8</v>
      </c>
      <c r="J290" s="60">
        <f t="shared" si="21"/>
        <v>9928.1200000000008</v>
      </c>
    </row>
    <row r="291" spans="1:10">
      <c r="A291" s="54">
        <v>277</v>
      </c>
      <c r="B291" s="54" t="s">
        <v>515</v>
      </c>
      <c r="C291" s="55" t="s">
        <v>718</v>
      </c>
      <c r="D291" s="56">
        <f>'1.1'!D291</f>
        <v>22563.91</v>
      </c>
      <c r="E291" s="57">
        <f>'1.1'!E291</f>
        <v>0.71</v>
      </c>
      <c r="F291" s="58">
        <f t="shared" ref="F291:F296" si="23">$F$12</f>
        <v>0.71</v>
      </c>
      <c r="G291" s="57">
        <f>'1.1'!G291</f>
        <v>0.8</v>
      </c>
      <c r="H291" s="57">
        <f>'1.1'!H291</f>
        <v>1</v>
      </c>
      <c r="I291" s="59">
        <f t="shared" si="22"/>
        <v>0.56799999999999995</v>
      </c>
      <c r="J291" s="60">
        <f t="shared" si="21"/>
        <v>9099.57</v>
      </c>
    </row>
    <row r="292" spans="1:10">
      <c r="A292" s="54">
        <v>278</v>
      </c>
      <c r="B292" s="54" t="s">
        <v>516</v>
      </c>
      <c r="C292" s="55" t="s">
        <v>719</v>
      </c>
      <c r="D292" s="56">
        <f>'1.1'!D292</f>
        <v>22563.91</v>
      </c>
      <c r="E292" s="57">
        <f>'1.1'!E292</f>
        <v>1.38</v>
      </c>
      <c r="F292" s="58">
        <f t="shared" si="23"/>
        <v>0.71</v>
      </c>
      <c r="G292" s="57">
        <f>'1.1'!G292</f>
        <v>0.8</v>
      </c>
      <c r="H292" s="57">
        <f>'1.1'!H292</f>
        <v>1</v>
      </c>
      <c r="I292" s="59">
        <f t="shared" si="22"/>
        <v>0.56799999999999995</v>
      </c>
      <c r="J292" s="60">
        <f t="shared" si="21"/>
        <v>17686.5</v>
      </c>
    </row>
    <row r="293" spans="1:10">
      <c r="A293" s="54">
        <v>279</v>
      </c>
      <c r="B293" s="54" t="s">
        <v>517</v>
      </c>
      <c r="C293" s="55" t="s">
        <v>720</v>
      </c>
      <c r="D293" s="56">
        <f>'1.1'!D293</f>
        <v>22563.91</v>
      </c>
      <c r="E293" s="57">
        <f>'1.1'!E293</f>
        <v>2.41</v>
      </c>
      <c r="F293" s="58">
        <f t="shared" si="23"/>
        <v>0.71</v>
      </c>
      <c r="G293" s="57">
        <f>'1.1'!G293</f>
        <v>0.8</v>
      </c>
      <c r="H293" s="57">
        <f>'1.1'!H293</f>
        <v>1</v>
      </c>
      <c r="I293" s="59">
        <f t="shared" si="22"/>
        <v>0.56799999999999995</v>
      </c>
      <c r="J293" s="60">
        <f t="shared" si="21"/>
        <v>30887.29</v>
      </c>
    </row>
    <row r="294" spans="1:10">
      <c r="A294" s="54">
        <v>280</v>
      </c>
      <c r="B294" s="54" t="s">
        <v>518</v>
      </c>
      <c r="C294" s="55" t="s">
        <v>721</v>
      </c>
      <c r="D294" s="56">
        <f>'1.1'!D294</f>
        <v>22563.91</v>
      </c>
      <c r="E294" s="57">
        <f>'1.1'!E294</f>
        <v>1.43</v>
      </c>
      <c r="F294" s="58">
        <f t="shared" si="23"/>
        <v>0.71</v>
      </c>
      <c r="G294" s="57">
        <f>'1.1'!G294</f>
        <v>0.8</v>
      </c>
      <c r="H294" s="57">
        <f>'1.1'!H294</f>
        <v>1</v>
      </c>
      <c r="I294" s="59">
        <f t="shared" si="22"/>
        <v>0.56799999999999995</v>
      </c>
      <c r="J294" s="60">
        <f t="shared" si="21"/>
        <v>18327.310000000001</v>
      </c>
    </row>
    <row r="295" spans="1:10">
      <c r="A295" s="54">
        <v>281</v>
      </c>
      <c r="B295" s="54" t="s">
        <v>519</v>
      </c>
      <c r="C295" s="55" t="s">
        <v>722</v>
      </c>
      <c r="D295" s="56">
        <f>'1.1'!D295</f>
        <v>22563.91</v>
      </c>
      <c r="E295" s="57">
        <f>'1.1'!E295</f>
        <v>1.83</v>
      </c>
      <c r="F295" s="58">
        <f t="shared" si="23"/>
        <v>0.71</v>
      </c>
      <c r="G295" s="57">
        <f>'1.1'!G295</f>
        <v>0.8</v>
      </c>
      <c r="H295" s="57">
        <f>'1.1'!H295</f>
        <v>1</v>
      </c>
      <c r="I295" s="59">
        <f t="shared" si="22"/>
        <v>0.56799999999999995</v>
      </c>
      <c r="J295" s="60">
        <f t="shared" si="21"/>
        <v>23453.83</v>
      </c>
    </row>
    <row r="296" spans="1:10">
      <c r="A296" s="54">
        <v>282</v>
      </c>
      <c r="B296" s="54" t="s">
        <v>520</v>
      </c>
      <c r="C296" s="55" t="s">
        <v>723</v>
      </c>
      <c r="D296" s="56">
        <f>'1.1'!D296</f>
        <v>22563.91</v>
      </c>
      <c r="E296" s="57">
        <f>'1.1'!E296</f>
        <v>2.16</v>
      </c>
      <c r="F296" s="58">
        <f t="shared" si="23"/>
        <v>0.71</v>
      </c>
      <c r="G296" s="57">
        <f>'1.1'!G296</f>
        <v>0.8</v>
      </c>
      <c r="H296" s="57">
        <f>'1.1'!H296</f>
        <v>1</v>
      </c>
      <c r="I296" s="59">
        <f t="shared" si="22"/>
        <v>0.56799999999999995</v>
      </c>
      <c r="J296" s="60">
        <f t="shared" si="21"/>
        <v>27683.21</v>
      </c>
    </row>
    <row r="297" spans="1:10">
      <c r="A297" s="54">
        <v>283</v>
      </c>
      <c r="B297" s="54" t="s">
        <v>521</v>
      </c>
      <c r="C297" s="55" t="s">
        <v>724</v>
      </c>
      <c r="D297" s="56">
        <f>'1.1'!D297</f>
        <v>22563.91</v>
      </c>
      <c r="E297" s="57">
        <f>'1.1'!E297</f>
        <v>1.81</v>
      </c>
      <c r="F297" s="58">
        <v>1</v>
      </c>
      <c r="G297" s="57">
        <f>'1.1'!G297</f>
        <v>0.8</v>
      </c>
      <c r="H297" s="57">
        <f>'1.1'!H297</f>
        <v>1</v>
      </c>
      <c r="I297" s="59">
        <f t="shared" si="22"/>
        <v>0.8</v>
      </c>
      <c r="J297" s="60">
        <f t="shared" si="21"/>
        <v>32672.54</v>
      </c>
    </row>
    <row r="298" spans="1:10">
      <c r="A298" s="54">
        <v>284</v>
      </c>
      <c r="B298" s="54" t="s">
        <v>522</v>
      </c>
      <c r="C298" s="55" t="s">
        <v>725</v>
      </c>
      <c r="D298" s="56">
        <f>'1.1'!D298</f>
        <v>22563.91</v>
      </c>
      <c r="E298" s="57">
        <f>'1.1'!E298</f>
        <v>2.67</v>
      </c>
      <c r="F298" s="58">
        <v>1</v>
      </c>
      <c r="G298" s="57">
        <f>'1.1'!G298</f>
        <v>0.8</v>
      </c>
      <c r="H298" s="57">
        <f>'1.1'!H298</f>
        <v>1</v>
      </c>
      <c r="I298" s="59">
        <f t="shared" si="22"/>
        <v>0.8</v>
      </c>
      <c r="J298" s="60">
        <f t="shared" si="21"/>
        <v>48196.51</v>
      </c>
    </row>
    <row r="299" spans="1:10" ht="37.5">
      <c r="A299" s="54">
        <v>285</v>
      </c>
      <c r="B299" s="54" t="s">
        <v>523</v>
      </c>
      <c r="C299" s="55" t="s">
        <v>726</v>
      </c>
      <c r="D299" s="56">
        <f>'1.1'!D299</f>
        <v>22563.91</v>
      </c>
      <c r="E299" s="57">
        <f>'1.1'!E299</f>
        <v>0.73</v>
      </c>
      <c r="F299" s="58">
        <f>$F$12</f>
        <v>0.71</v>
      </c>
      <c r="G299" s="57">
        <f>'1.1'!G299</f>
        <v>0.8</v>
      </c>
      <c r="H299" s="57">
        <f>'1.1'!H299</f>
        <v>1</v>
      </c>
      <c r="I299" s="59">
        <f t="shared" si="22"/>
        <v>0.56799999999999995</v>
      </c>
      <c r="J299" s="60">
        <f t="shared" si="21"/>
        <v>9355.9</v>
      </c>
    </row>
    <row r="300" spans="1:10">
      <c r="A300" s="54">
        <v>286</v>
      </c>
      <c r="B300" s="54" t="s">
        <v>524</v>
      </c>
      <c r="C300" s="55" t="s">
        <v>174</v>
      </c>
      <c r="D300" s="56">
        <f>'1.1'!D300</f>
        <v>22563.91</v>
      </c>
      <c r="E300" s="57">
        <f>'1.1'!E300</f>
        <v>0.76</v>
      </c>
      <c r="F300" s="58">
        <v>1</v>
      </c>
      <c r="G300" s="57">
        <f>'1.1'!G300</f>
        <v>0.8</v>
      </c>
      <c r="H300" s="57">
        <f>'1.1'!H300</f>
        <v>1</v>
      </c>
      <c r="I300" s="59">
        <f t="shared" si="22"/>
        <v>0.8</v>
      </c>
      <c r="J300" s="60">
        <f t="shared" si="21"/>
        <v>13718.86</v>
      </c>
    </row>
    <row r="301" spans="1:10">
      <c r="A301" s="54">
        <v>287</v>
      </c>
      <c r="B301" s="54" t="s">
        <v>525</v>
      </c>
      <c r="C301" s="55" t="s">
        <v>175</v>
      </c>
      <c r="D301" s="56">
        <f>'1.1'!D301</f>
        <v>22563.91</v>
      </c>
      <c r="E301" s="57">
        <f>'1.1'!E301</f>
        <v>2.42</v>
      </c>
      <c r="F301" s="58">
        <f>$F$12</f>
        <v>0.71</v>
      </c>
      <c r="G301" s="57">
        <f>'1.1'!G301</f>
        <v>0.8</v>
      </c>
      <c r="H301" s="57">
        <f>'1.1'!H301</f>
        <v>1</v>
      </c>
      <c r="I301" s="59">
        <f t="shared" si="22"/>
        <v>0.56799999999999995</v>
      </c>
      <c r="J301" s="60">
        <f t="shared" si="21"/>
        <v>31015.45</v>
      </c>
    </row>
    <row r="302" spans="1:10">
      <c r="A302" s="54">
        <v>288</v>
      </c>
      <c r="B302" s="54" t="s">
        <v>526</v>
      </c>
      <c r="C302" s="55" t="s">
        <v>176</v>
      </c>
      <c r="D302" s="56">
        <f>'1.1'!D302</f>
        <v>22563.91</v>
      </c>
      <c r="E302" s="57">
        <f>'1.1'!E302</f>
        <v>3.51</v>
      </c>
      <c r="F302" s="58">
        <f>$F$12</f>
        <v>0.71</v>
      </c>
      <c r="G302" s="57">
        <f>'1.1'!G302</f>
        <v>0.8</v>
      </c>
      <c r="H302" s="57">
        <f>'1.1'!H302</f>
        <v>1</v>
      </c>
      <c r="I302" s="59">
        <f t="shared" si="22"/>
        <v>0.56799999999999995</v>
      </c>
      <c r="J302" s="60">
        <f t="shared" si="21"/>
        <v>44985.22</v>
      </c>
    </row>
    <row r="303" spans="1:10">
      <c r="A303" s="54">
        <v>289</v>
      </c>
      <c r="B303" s="54" t="s">
        <v>527</v>
      </c>
      <c r="C303" s="55" t="s">
        <v>177</v>
      </c>
      <c r="D303" s="56">
        <f>'1.1'!D303</f>
        <v>22563.91</v>
      </c>
      <c r="E303" s="57">
        <f>'1.1'!E303</f>
        <v>4.0199999999999996</v>
      </c>
      <c r="F303" s="58">
        <f>$F$12</f>
        <v>0.71</v>
      </c>
      <c r="G303" s="57">
        <f>'1.1'!G303</f>
        <v>0.8</v>
      </c>
      <c r="H303" s="57">
        <f>'1.1'!H303</f>
        <v>1</v>
      </c>
      <c r="I303" s="59">
        <f t="shared" si="22"/>
        <v>0.56799999999999995</v>
      </c>
      <c r="J303" s="60">
        <f t="shared" si="21"/>
        <v>51521.53</v>
      </c>
    </row>
    <row r="304" spans="1:10" ht="37.5">
      <c r="A304" s="54">
        <v>290</v>
      </c>
      <c r="B304" s="54" t="s">
        <v>528</v>
      </c>
      <c r="C304" s="55" t="s">
        <v>178</v>
      </c>
      <c r="D304" s="56">
        <f>'1.1'!D304</f>
        <v>22563.91</v>
      </c>
      <c r="E304" s="57">
        <f>'1.1'!E304</f>
        <v>0.84</v>
      </c>
      <c r="F304" s="58">
        <f>$F$12</f>
        <v>0.71</v>
      </c>
      <c r="G304" s="57">
        <f>'1.1'!G304</f>
        <v>0.8</v>
      </c>
      <c r="H304" s="57">
        <f>'1.1'!H304</f>
        <v>1</v>
      </c>
      <c r="I304" s="59">
        <f t="shared" si="22"/>
        <v>0.56799999999999995</v>
      </c>
      <c r="J304" s="60">
        <f t="shared" si="21"/>
        <v>10765.69</v>
      </c>
    </row>
    <row r="305" spans="1:10" ht="37.5">
      <c r="A305" s="54">
        <v>291</v>
      </c>
      <c r="B305" s="54" t="s">
        <v>529</v>
      </c>
      <c r="C305" s="43" t="s">
        <v>179</v>
      </c>
      <c r="D305" s="56">
        <f>'1.1'!D305</f>
        <v>22563.91</v>
      </c>
      <c r="E305" s="57">
        <f>'1.1'!E305</f>
        <v>0.5</v>
      </c>
      <c r="F305" s="58">
        <f>$F$12</f>
        <v>0.71</v>
      </c>
      <c r="G305" s="57">
        <f>'1.1'!G305</f>
        <v>0.8</v>
      </c>
      <c r="H305" s="57">
        <f>'1.1'!H305</f>
        <v>1</v>
      </c>
      <c r="I305" s="59">
        <f t="shared" si="22"/>
        <v>0.56799999999999995</v>
      </c>
      <c r="J305" s="60">
        <f t="shared" si="21"/>
        <v>6408.15</v>
      </c>
    </row>
    <row r="306" spans="1:10">
      <c r="A306" s="54">
        <v>292</v>
      </c>
      <c r="B306" s="54" t="s">
        <v>530</v>
      </c>
      <c r="C306" s="55" t="s">
        <v>180</v>
      </c>
      <c r="D306" s="56">
        <f>'1.1'!D306</f>
        <v>22563.91</v>
      </c>
      <c r="E306" s="57">
        <f>'1.1'!E306</f>
        <v>0.37</v>
      </c>
      <c r="F306" s="58">
        <v>1</v>
      </c>
      <c r="G306" s="57">
        <f>'1.1'!G306</f>
        <v>0.8</v>
      </c>
      <c r="H306" s="57">
        <f>'1.1'!H306</f>
        <v>1</v>
      </c>
      <c r="I306" s="59">
        <f t="shared" si="22"/>
        <v>0.8</v>
      </c>
      <c r="J306" s="60">
        <f t="shared" si="21"/>
        <v>6678.92</v>
      </c>
    </row>
    <row r="307" spans="1:10" ht="37.5">
      <c r="A307" s="54">
        <v>293</v>
      </c>
      <c r="B307" s="54" t="s">
        <v>531</v>
      </c>
      <c r="C307" s="55" t="s">
        <v>727</v>
      </c>
      <c r="D307" s="56">
        <f>'1.1'!D307</f>
        <v>22563.91</v>
      </c>
      <c r="E307" s="57">
        <f>'1.1'!E307</f>
        <v>1.19</v>
      </c>
      <c r="F307" s="58">
        <f>$F$12</f>
        <v>0.71</v>
      </c>
      <c r="G307" s="57">
        <f>'1.1'!G307</f>
        <v>0.8</v>
      </c>
      <c r="H307" s="57">
        <f>'1.1'!H307</f>
        <v>1</v>
      </c>
      <c r="I307" s="59">
        <f t="shared" si="22"/>
        <v>0.56799999999999995</v>
      </c>
      <c r="J307" s="60">
        <f t="shared" si="21"/>
        <v>15251.4</v>
      </c>
    </row>
    <row r="308" spans="1:10">
      <c r="A308" s="54">
        <v>294</v>
      </c>
      <c r="B308" s="54" t="s">
        <v>532</v>
      </c>
      <c r="C308" s="55" t="s">
        <v>728</v>
      </c>
      <c r="D308" s="56">
        <f>'1.1'!D308</f>
        <v>22563.91</v>
      </c>
      <c r="E308" s="57">
        <f>'1.1'!E308</f>
        <v>1.1499999999999999</v>
      </c>
      <c r="F308" s="58">
        <f>$F$12</f>
        <v>0.71</v>
      </c>
      <c r="G308" s="57">
        <f>'1.1'!G308</f>
        <v>0.8</v>
      </c>
      <c r="H308" s="57">
        <f>'1.1'!H308</f>
        <v>1</v>
      </c>
      <c r="I308" s="59">
        <f t="shared" si="22"/>
        <v>0.56799999999999995</v>
      </c>
      <c r="J308" s="60">
        <f t="shared" si="21"/>
        <v>14738.75</v>
      </c>
    </row>
    <row r="309" spans="1:10">
      <c r="A309" s="54">
        <v>295</v>
      </c>
      <c r="B309" s="54" t="s">
        <v>533</v>
      </c>
      <c r="C309" s="55" t="s">
        <v>729</v>
      </c>
      <c r="D309" s="56">
        <f>'1.1'!D309</f>
        <v>22563.91</v>
      </c>
      <c r="E309" s="57">
        <f>'1.1'!E309</f>
        <v>1.43</v>
      </c>
      <c r="F309" s="58">
        <f>$F$12</f>
        <v>0.71</v>
      </c>
      <c r="G309" s="57">
        <f>'1.1'!G309</f>
        <v>0.8</v>
      </c>
      <c r="H309" s="57">
        <f>'1.1'!H309</f>
        <v>1</v>
      </c>
      <c r="I309" s="59">
        <f t="shared" si="22"/>
        <v>0.56799999999999995</v>
      </c>
      <c r="J309" s="60">
        <f t="shared" si="21"/>
        <v>18327.310000000001</v>
      </c>
    </row>
    <row r="310" spans="1:10">
      <c r="A310" s="54">
        <v>296</v>
      </c>
      <c r="B310" s="54" t="s">
        <v>534</v>
      </c>
      <c r="C310" s="55" t="s">
        <v>730</v>
      </c>
      <c r="D310" s="56">
        <f>'1.1'!D310</f>
        <v>22563.91</v>
      </c>
      <c r="E310" s="57">
        <f>'1.1'!E310</f>
        <v>3</v>
      </c>
      <c r="F310" s="58">
        <f>$F$12</f>
        <v>0.71</v>
      </c>
      <c r="G310" s="57">
        <f>'1.1'!G310</f>
        <v>0.8</v>
      </c>
      <c r="H310" s="57">
        <f>'1.1'!H310</f>
        <v>1</v>
      </c>
      <c r="I310" s="59">
        <f t="shared" si="22"/>
        <v>0.56799999999999995</v>
      </c>
      <c r="J310" s="60">
        <f t="shared" si="21"/>
        <v>38448.9</v>
      </c>
    </row>
    <row r="311" spans="1:10">
      <c r="A311" s="54">
        <v>297</v>
      </c>
      <c r="B311" s="54" t="s">
        <v>535</v>
      </c>
      <c r="C311" s="55" t="s">
        <v>731</v>
      </c>
      <c r="D311" s="56">
        <f>'1.1'!D311</f>
        <v>22563.91</v>
      </c>
      <c r="E311" s="57">
        <f>'1.1'!E311</f>
        <v>4.3</v>
      </c>
      <c r="F311" s="58">
        <v>1</v>
      </c>
      <c r="G311" s="57">
        <f>'1.1'!G311</f>
        <v>0.8</v>
      </c>
      <c r="H311" s="57">
        <f>'1.1'!H311</f>
        <v>1</v>
      </c>
      <c r="I311" s="59">
        <f t="shared" si="22"/>
        <v>0.8</v>
      </c>
      <c r="J311" s="60">
        <f t="shared" si="21"/>
        <v>77619.850000000006</v>
      </c>
    </row>
    <row r="312" spans="1:10">
      <c r="A312" s="54">
        <v>298</v>
      </c>
      <c r="B312" s="54" t="s">
        <v>536</v>
      </c>
      <c r="C312" s="55" t="s">
        <v>732</v>
      </c>
      <c r="D312" s="56">
        <f>'1.1'!D312</f>
        <v>22563.91</v>
      </c>
      <c r="E312" s="57">
        <f>'1.1'!E312</f>
        <v>2.42</v>
      </c>
      <c r="F312" s="58">
        <f>$F$12</f>
        <v>0.71</v>
      </c>
      <c r="G312" s="57">
        <f>'1.1'!G312</f>
        <v>0.8</v>
      </c>
      <c r="H312" s="57">
        <f>'1.1'!H312</f>
        <v>1</v>
      </c>
      <c r="I312" s="59">
        <f t="shared" si="22"/>
        <v>0.56799999999999995</v>
      </c>
      <c r="J312" s="60">
        <f t="shared" si="21"/>
        <v>31015.45</v>
      </c>
    </row>
    <row r="313" spans="1:10">
      <c r="A313" s="54">
        <v>299</v>
      </c>
      <c r="B313" s="54" t="s">
        <v>537</v>
      </c>
      <c r="C313" s="55" t="s">
        <v>733</v>
      </c>
      <c r="D313" s="56">
        <f>'1.1'!D313</f>
        <v>22563.91</v>
      </c>
      <c r="E313" s="57">
        <f>'1.1'!E313</f>
        <v>2.69</v>
      </c>
      <c r="F313" s="58">
        <f>$F$12</f>
        <v>0.71</v>
      </c>
      <c r="G313" s="57">
        <f>'1.1'!G313</f>
        <v>0.8</v>
      </c>
      <c r="H313" s="57">
        <f>'1.1'!H313</f>
        <v>1</v>
      </c>
      <c r="I313" s="59">
        <f t="shared" si="22"/>
        <v>0.56799999999999995</v>
      </c>
      <c r="J313" s="60">
        <f t="shared" si="21"/>
        <v>34475.85</v>
      </c>
    </row>
    <row r="314" spans="1:10">
      <c r="A314" s="54">
        <v>300</v>
      </c>
      <c r="B314" s="54" t="s">
        <v>538</v>
      </c>
      <c r="C314" s="55" t="s">
        <v>181</v>
      </c>
      <c r="D314" s="56">
        <f>'1.1'!D314</f>
        <v>22563.91</v>
      </c>
      <c r="E314" s="57">
        <f>'1.1'!E314</f>
        <v>4.12</v>
      </c>
      <c r="F314" s="58">
        <f>$F$12</f>
        <v>0.71</v>
      </c>
      <c r="G314" s="57">
        <f>'1.1'!G314</f>
        <v>0.8</v>
      </c>
      <c r="H314" s="57">
        <f>'1.1'!H314</f>
        <v>1</v>
      </c>
      <c r="I314" s="59">
        <f t="shared" si="22"/>
        <v>0.56799999999999995</v>
      </c>
      <c r="J314" s="60">
        <f t="shared" si="21"/>
        <v>52803.16</v>
      </c>
    </row>
    <row r="315" spans="1:10" ht="37.5">
      <c r="A315" s="54">
        <v>301</v>
      </c>
      <c r="B315" s="54" t="s">
        <v>539</v>
      </c>
      <c r="C315" s="55" t="s">
        <v>734</v>
      </c>
      <c r="D315" s="56">
        <f>'1.1'!D315</f>
        <v>22563.91</v>
      </c>
      <c r="E315" s="57">
        <f>'1.1'!E315</f>
        <v>1.1599999999999999</v>
      </c>
      <c r="F315" s="58">
        <f>$F$12</f>
        <v>0.71</v>
      </c>
      <c r="G315" s="57">
        <f>'1.1'!G315</f>
        <v>0.8</v>
      </c>
      <c r="H315" s="57">
        <f>'1.1'!H315</f>
        <v>1</v>
      </c>
      <c r="I315" s="59">
        <f t="shared" si="22"/>
        <v>0.56799999999999995</v>
      </c>
      <c r="J315" s="60">
        <f t="shared" si="21"/>
        <v>14866.91</v>
      </c>
    </row>
    <row r="316" spans="1:10" ht="37.5">
      <c r="A316" s="54">
        <v>302</v>
      </c>
      <c r="B316" s="54" t="s">
        <v>540</v>
      </c>
      <c r="C316" s="55" t="s">
        <v>735</v>
      </c>
      <c r="D316" s="56">
        <f>'1.1'!D316</f>
        <v>22563.91</v>
      </c>
      <c r="E316" s="57">
        <f>'1.1'!E316</f>
        <v>1.95</v>
      </c>
      <c r="F316" s="58">
        <f>$F$12</f>
        <v>0.71</v>
      </c>
      <c r="G316" s="57">
        <f>'1.1'!G316</f>
        <v>0.8</v>
      </c>
      <c r="H316" s="57">
        <f>'1.1'!H316</f>
        <v>1</v>
      </c>
      <c r="I316" s="59">
        <f t="shared" si="22"/>
        <v>0.56799999999999995</v>
      </c>
      <c r="J316" s="60">
        <f t="shared" si="21"/>
        <v>24991.79</v>
      </c>
    </row>
    <row r="317" spans="1:10" ht="37.5">
      <c r="A317" s="54">
        <v>303</v>
      </c>
      <c r="B317" s="54" t="s">
        <v>541</v>
      </c>
      <c r="C317" s="55" t="s">
        <v>736</v>
      </c>
      <c r="D317" s="56">
        <f>'1.1'!D317</f>
        <v>22563.91</v>
      </c>
      <c r="E317" s="57">
        <f>'1.1'!E317</f>
        <v>2.46</v>
      </c>
      <c r="F317" s="58">
        <v>1</v>
      </c>
      <c r="G317" s="57">
        <f>'1.1'!G317</f>
        <v>0.8</v>
      </c>
      <c r="H317" s="57">
        <f>'1.1'!H317</f>
        <v>1</v>
      </c>
      <c r="I317" s="59">
        <f t="shared" si="22"/>
        <v>0.8</v>
      </c>
      <c r="J317" s="60">
        <f t="shared" si="21"/>
        <v>44405.77</v>
      </c>
    </row>
    <row r="318" spans="1:10">
      <c r="A318" s="54">
        <v>304</v>
      </c>
      <c r="B318" s="54" t="s">
        <v>542</v>
      </c>
      <c r="C318" s="55" t="s">
        <v>182</v>
      </c>
      <c r="D318" s="56">
        <f>'1.1'!D318</f>
        <v>22563.91</v>
      </c>
      <c r="E318" s="57">
        <f>'1.1'!E318</f>
        <v>0.73</v>
      </c>
      <c r="F318" s="58">
        <v>1</v>
      </c>
      <c r="G318" s="57">
        <f>'1.1'!G318</f>
        <v>0.8</v>
      </c>
      <c r="H318" s="57">
        <f>'1.1'!H318</f>
        <v>1</v>
      </c>
      <c r="I318" s="59">
        <f t="shared" si="22"/>
        <v>0.8</v>
      </c>
      <c r="J318" s="60">
        <f t="shared" si="21"/>
        <v>13177.32</v>
      </c>
    </row>
    <row r="319" spans="1:10">
      <c r="A319" s="54">
        <v>305</v>
      </c>
      <c r="B319" s="54" t="s">
        <v>543</v>
      </c>
      <c r="C319" s="55" t="s">
        <v>183</v>
      </c>
      <c r="D319" s="56">
        <f>'1.1'!D319</f>
        <v>22563.91</v>
      </c>
      <c r="E319" s="57">
        <f>'1.1'!E319</f>
        <v>0.91</v>
      </c>
      <c r="F319" s="58">
        <v>1</v>
      </c>
      <c r="G319" s="57">
        <f>'1.1'!G319</f>
        <v>0.8</v>
      </c>
      <c r="H319" s="57">
        <f>'1.1'!H319</f>
        <v>1</v>
      </c>
      <c r="I319" s="59">
        <f t="shared" si="22"/>
        <v>0.8</v>
      </c>
      <c r="J319" s="60">
        <f t="shared" si="21"/>
        <v>16426.53</v>
      </c>
    </row>
    <row r="320" spans="1:10">
      <c r="A320" s="54">
        <v>306</v>
      </c>
      <c r="B320" s="54" t="s">
        <v>544</v>
      </c>
      <c r="C320" s="55" t="s">
        <v>737</v>
      </c>
      <c r="D320" s="56">
        <f>'1.1'!D320</f>
        <v>22563.91</v>
      </c>
      <c r="E320" s="57">
        <f>'1.1'!E320</f>
        <v>0.86</v>
      </c>
      <c r="F320" s="58">
        <v>1</v>
      </c>
      <c r="G320" s="57">
        <f>'1.1'!G320</f>
        <v>0.8</v>
      </c>
      <c r="H320" s="57">
        <f>'1.1'!H320</f>
        <v>1</v>
      </c>
      <c r="I320" s="59">
        <f t="shared" si="22"/>
        <v>0.8</v>
      </c>
      <c r="J320" s="60">
        <f t="shared" si="21"/>
        <v>15523.97</v>
      </c>
    </row>
    <row r="321" spans="1:10">
      <c r="A321" s="54">
        <v>307</v>
      </c>
      <c r="B321" s="54" t="s">
        <v>545</v>
      </c>
      <c r="C321" s="55" t="s">
        <v>738</v>
      </c>
      <c r="D321" s="56">
        <f>'1.1'!D321</f>
        <v>22563.91</v>
      </c>
      <c r="E321" s="57">
        <f>'1.1'!E321</f>
        <v>1.24</v>
      </c>
      <c r="F321" s="58">
        <v>1</v>
      </c>
      <c r="G321" s="57">
        <f>'1.1'!G321</f>
        <v>0.8</v>
      </c>
      <c r="H321" s="57">
        <f>'1.1'!H321</f>
        <v>1</v>
      </c>
      <c r="I321" s="59">
        <f t="shared" si="22"/>
        <v>0.8</v>
      </c>
      <c r="J321" s="60">
        <f t="shared" si="21"/>
        <v>22383.4</v>
      </c>
    </row>
    <row r="322" spans="1:10">
      <c r="A322" s="54">
        <v>308</v>
      </c>
      <c r="B322" s="54" t="s">
        <v>546</v>
      </c>
      <c r="C322" s="55" t="s">
        <v>739</v>
      </c>
      <c r="D322" s="56">
        <f>'1.1'!D322</f>
        <v>22563.91</v>
      </c>
      <c r="E322" s="57">
        <f>'1.1'!E322</f>
        <v>1.78</v>
      </c>
      <c r="F322" s="58">
        <v>1</v>
      </c>
      <c r="G322" s="57">
        <f>'1.1'!G322</f>
        <v>0.8</v>
      </c>
      <c r="H322" s="57">
        <f>'1.1'!H322</f>
        <v>1</v>
      </c>
      <c r="I322" s="59">
        <f t="shared" si="22"/>
        <v>0.8</v>
      </c>
      <c r="J322" s="60">
        <f t="shared" si="21"/>
        <v>32131.01</v>
      </c>
    </row>
    <row r="323" spans="1:10">
      <c r="A323" s="54">
        <v>309</v>
      </c>
      <c r="B323" s="54" t="s">
        <v>547</v>
      </c>
      <c r="C323" s="55" t="s">
        <v>740</v>
      </c>
      <c r="D323" s="56">
        <f>'1.1'!D323</f>
        <v>22563.91</v>
      </c>
      <c r="E323" s="57">
        <f>'1.1'!E323</f>
        <v>1.1299999999999999</v>
      </c>
      <c r="F323" s="58">
        <f t="shared" ref="F323:F347" si="24">$F$12</f>
        <v>0.71</v>
      </c>
      <c r="G323" s="57">
        <f>'1.1'!G323</f>
        <v>0.8</v>
      </c>
      <c r="H323" s="57">
        <f>'1.1'!H323</f>
        <v>1</v>
      </c>
      <c r="I323" s="59">
        <f t="shared" si="22"/>
        <v>0.56799999999999995</v>
      </c>
      <c r="J323" s="60">
        <f t="shared" si="21"/>
        <v>14482.42</v>
      </c>
    </row>
    <row r="324" spans="1:10">
      <c r="A324" s="54">
        <v>310</v>
      </c>
      <c r="B324" s="54" t="s">
        <v>548</v>
      </c>
      <c r="C324" s="55" t="s">
        <v>741</v>
      </c>
      <c r="D324" s="56">
        <f>'1.1'!D324</f>
        <v>22563.91</v>
      </c>
      <c r="E324" s="57">
        <f>'1.1'!E324</f>
        <v>1.19</v>
      </c>
      <c r="F324" s="58">
        <f t="shared" si="24"/>
        <v>0.71</v>
      </c>
      <c r="G324" s="57">
        <f>'1.1'!G324</f>
        <v>0.8</v>
      </c>
      <c r="H324" s="57">
        <f>'1.1'!H324</f>
        <v>1</v>
      </c>
      <c r="I324" s="59">
        <f t="shared" si="22"/>
        <v>0.56799999999999995</v>
      </c>
      <c r="J324" s="60">
        <f t="shared" si="21"/>
        <v>15251.4</v>
      </c>
    </row>
    <row r="325" spans="1:10">
      <c r="A325" s="54">
        <v>311</v>
      </c>
      <c r="B325" s="54" t="s">
        <v>549</v>
      </c>
      <c r="C325" s="55" t="s">
        <v>742</v>
      </c>
      <c r="D325" s="56">
        <f>'1.1'!D325</f>
        <v>22563.91</v>
      </c>
      <c r="E325" s="57">
        <f>'1.1'!E325</f>
        <v>2.13</v>
      </c>
      <c r="F325" s="58">
        <f t="shared" si="24"/>
        <v>0.71</v>
      </c>
      <c r="G325" s="57">
        <f>'1.1'!G325</f>
        <v>0.8</v>
      </c>
      <c r="H325" s="57">
        <f>'1.1'!H325</f>
        <v>1</v>
      </c>
      <c r="I325" s="59">
        <f t="shared" si="22"/>
        <v>0.56799999999999995</v>
      </c>
      <c r="J325" s="60">
        <f t="shared" si="21"/>
        <v>27298.720000000001</v>
      </c>
    </row>
    <row r="326" spans="1:10">
      <c r="A326" s="54">
        <v>312</v>
      </c>
      <c r="B326" s="54" t="s">
        <v>550</v>
      </c>
      <c r="C326" s="55" t="s">
        <v>184</v>
      </c>
      <c r="D326" s="56">
        <f>'1.1'!D326</f>
        <v>22563.91</v>
      </c>
      <c r="E326" s="57">
        <f>'1.1'!E326</f>
        <v>1.17</v>
      </c>
      <c r="F326" s="58">
        <f t="shared" si="24"/>
        <v>0.71</v>
      </c>
      <c r="G326" s="57">
        <f>'1.1'!G326</f>
        <v>0.8</v>
      </c>
      <c r="H326" s="57">
        <f>'1.1'!H326</f>
        <v>1</v>
      </c>
      <c r="I326" s="59">
        <f t="shared" si="22"/>
        <v>0.56799999999999995</v>
      </c>
      <c r="J326" s="60">
        <f t="shared" si="21"/>
        <v>14995.07</v>
      </c>
    </row>
    <row r="327" spans="1:10">
      <c r="A327" s="54">
        <v>313</v>
      </c>
      <c r="B327" s="54" t="s">
        <v>551</v>
      </c>
      <c r="C327" s="55" t="s">
        <v>185</v>
      </c>
      <c r="D327" s="56">
        <f>'1.1'!D327</f>
        <v>22563.91</v>
      </c>
      <c r="E327" s="57">
        <f>'1.1'!E327</f>
        <v>2.91</v>
      </c>
      <c r="F327" s="58">
        <f t="shared" si="24"/>
        <v>0.71</v>
      </c>
      <c r="G327" s="57">
        <f>'1.1'!G327</f>
        <v>0.8</v>
      </c>
      <c r="H327" s="57">
        <f>'1.1'!H327</f>
        <v>1</v>
      </c>
      <c r="I327" s="59">
        <f t="shared" si="22"/>
        <v>0.56799999999999995</v>
      </c>
      <c r="J327" s="60">
        <f t="shared" si="21"/>
        <v>37295.440000000002</v>
      </c>
    </row>
    <row r="328" spans="1:10">
      <c r="A328" s="54">
        <v>314</v>
      </c>
      <c r="B328" s="54" t="s">
        <v>552</v>
      </c>
      <c r="C328" s="55" t="s">
        <v>186</v>
      </c>
      <c r="D328" s="56">
        <f>'1.1'!D328</f>
        <v>22563.91</v>
      </c>
      <c r="E328" s="57">
        <f>'1.1'!E328</f>
        <v>1.21</v>
      </c>
      <c r="F328" s="58">
        <f t="shared" si="24"/>
        <v>0.71</v>
      </c>
      <c r="G328" s="57">
        <f>'1.1'!G328</f>
        <v>0.8</v>
      </c>
      <c r="H328" s="57">
        <f>'1.1'!H328</f>
        <v>1</v>
      </c>
      <c r="I328" s="59">
        <f t="shared" si="22"/>
        <v>0.56799999999999995</v>
      </c>
      <c r="J328" s="60">
        <f t="shared" si="21"/>
        <v>15507.72</v>
      </c>
    </row>
    <row r="329" spans="1:10">
      <c r="A329" s="54">
        <v>315</v>
      </c>
      <c r="B329" s="54" t="s">
        <v>553</v>
      </c>
      <c r="C329" s="55" t="s">
        <v>187</v>
      </c>
      <c r="D329" s="56">
        <f>'1.1'!D329</f>
        <v>22563.91</v>
      </c>
      <c r="E329" s="57">
        <f>'1.1'!E329</f>
        <v>2.0299999999999998</v>
      </c>
      <c r="F329" s="58">
        <f t="shared" si="24"/>
        <v>0.71</v>
      </c>
      <c r="G329" s="57">
        <f>'1.1'!G329</f>
        <v>0.8</v>
      </c>
      <c r="H329" s="57">
        <f>'1.1'!H329</f>
        <v>1</v>
      </c>
      <c r="I329" s="59">
        <f t="shared" si="22"/>
        <v>0.56799999999999995</v>
      </c>
      <c r="J329" s="60">
        <f t="shared" si="21"/>
        <v>26017.09</v>
      </c>
    </row>
    <row r="330" spans="1:10">
      <c r="A330" s="54">
        <v>316</v>
      </c>
      <c r="B330" s="54" t="s">
        <v>554</v>
      </c>
      <c r="C330" s="55" t="s">
        <v>188</v>
      </c>
      <c r="D330" s="56">
        <f>'1.1'!D330</f>
        <v>22563.91</v>
      </c>
      <c r="E330" s="57">
        <f>'1.1'!E330</f>
        <v>3.54</v>
      </c>
      <c r="F330" s="58">
        <f t="shared" si="24"/>
        <v>0.71</v>
      </c>
      <c r="G330" s="57">
        <f>'1.1'!G330</f>
        <v>0.8</v>
      </c>
      <c r="H330" s="57">
        <f>'1.1'!H330</f>
        <v>1</v>
      </c>
      <c r="I330" s="59">
        <f t="shared" si="22"/>
        <v>0.56799999999999995</v>
      </c>
      <c r="J330" s="60">
        <f t="shared" si="21"/>
        <v>45369.71</v>
      </c>
    </row>
    <row r="331" spans="1:10">
      <c r="A331" s="54">
        <v>317</v>
      </c>
      <c r="B331" s="54" t="s">
        <v>555</v>
      </c>
      <c r="C331" s="55" t="s">
        <v>189</v>
      </c>
      <c r="D331" s="56">
        <f>'1.1'!D331</f>
        <v>22563.91</v>
      </c>
      <c r="E331" s="57">
        <f>'1.1'!E331</f>
        <v>5.2</v>
      </c>
      <c r="F331" s="58">
        <f t="shared" si="24"/>
        <v>0.71</v>
      </c>
      <c r="G331" s="57">
        <f>'1.1'!G331</f>
        <v>0.8</v>
      </c>
      <c r="H331" s="57">
        <f>'1.1'!H331</f>
        <v>1</v>
      </c>
      <c r="I331" s="59">
        <f t="shared" si="22"/>
        <v>0.56799999999999995</v>
      </c>
      <c r="J331" s="60">
        <f t="shared" si="21"/>
        <v>66644.759999999995</v>
      </c>
    </row>
    <row r="332" spans="1:10">
      <c r="A332" s="54">
        <v>318</v>
      </c>
      <c r="B332" s="54" t="s">
        <v>556</v>
      </c>
      <c r="C332" s="55" t="s">
        <v>190</v>
      </c>
      <c r="D332" s="56">
        <f>'1.1'!D332</f>
        <v>22563.91</v>
      </c>
      <c r="E332" s="57">
        <f>'1.1'!E332</f>
        <v>11.11</v>
      </c>
      <c r="F332" s="58">
        <f t="shared" si="24"/>
        <v>0.71</v>
      </c>
      <c r="G332" s="57">
        <f>'1.1'!G332</f>
        <v>0.8</v>
      </c>
      <c r="H332" s="57">
        <f>'1.1'!H332</f>
        <v>1</v>
      </c>
      <c r="I332" s="59">
        <f t="shared" si="22"/>
        <v>0.56799999999999995</v>
      </c>
      <c r="J332" s="60">
        <f t="shared" si="21"/>
        <v>142389.1</v>
      </c>
    </row>
    <row r="333" spans="1:10">
      <c r="A333" s="54">
        <v>319</v>
      </c>
      <c r="B333" s="54" t="s">
        <v>557</v>
      </c>
      <c r="C333" s="43" t="s">
        <v>191</v>
      </c>
      <c r="D333" s="56">
        <f>'1.1'!D333</f>
        <v>22563.91</v>
      </c>
      <c r="E333" s="57">
        <f>'1.1'!E333</f>
        <v>14.07</v>
      </c>
      <c r="F333" s="58">
        <f t="shared" si="24"/>
        <v>0.71</v>
      </c>
      <c r="G333" s="57">
        <f>'1.1'!G333</f>
        <v>0.8</v>
      </c>
      <c r="H333" s="57">
        <f>'1.1'!H333</f>
        <v>1</v>
      </c>
      <c r="I333" s="59">
        <f t="shared" si="22"/>
        <v>0.56799999999999995</v>
      </c>
      <c r="J333" s="60">
        <f t="shared" si="21"/>
        <v>180325.35</v>
      </c>
    </row>
    <row r="334" spans="1:10" ht="37.5">
      <c r="A334" s="54">
        <v>320</v>
      </c>
      <c r="B334" s="54" t="s">
        <v>558</v>
      </c>
      <c r="C334" s="55" t="s">
        <v>192</v>
      </c>
      <c r="D334" s="56">
        <f>'1.1'!D334</f>
        <v>22563.91</v>
      </c>
      <c r="E334" s="57">
        <f>'1.1'!E334</f>
        <v>0.89</v>
      </c>
      <c r="F334" s="58">
        <f t="shared" si="24"/>
        <v>0.71</v>
      </c>
      <c r="G334" s="57">
        <f>'1.1'!G334</f>
        <v>0.8</v>
      </c>
      <c r="H334" s="57">
        <f>'1.1'!H334</f>
        <v>1</v>
      </c>
      <c r="I334" s="59">
        <f t="shared" si="22"/>
        <v>0.56799999999999995</v>
      </c>
      <c r="J334" s="60">
        <f t="shared" si="21"/>
        <v>11406.51</v>
      </c>
    </row>
    <row r="335" spans="1:10">
      <c r="A335" s="54">
        <v>321</v>
      </c>
      <c r="B335" s="54" t="s">
        <v>559</v>
      </c>
      <c r="C335" s="55" t="s">
        <v>743</v>
      </c>
      <c r="D335" s="56">
        <f>'1.1'!D335</f>
        <v>22563.91</v>
      </c>
      <c r="E335" s="57">
        <f>'1.1'!E335</f>
        <v>0.74</v>
      </c>
      <c r="F335" s="58">
        <f t="shared" si="24"/>
        <v>0.71</v>
      </c>
      <c r="G335" s="57">
        <f>'1.1'!G335</f>
        <v>0.8</v>
      </c>
      <c r="H335" s="57">
        <f>'1.1'!H335</f>
        <v>1</v>
      </c>
      <c r="I335" s="59">
        <f t="shared" si="22"/>
        <v>0.56799999999999995</v>
      </c>
      <c r="J335" s="60">
        <f t="shared" si="21"/>
        <v>9484.06</v>
      </c>
    </row>
    <row r="336" spans="1:10">
      <c r="A336" s="54">
        <v>322</v>
      </c>
      <c r="B336" s="54" t="s">
        <v>560</v>
      </c>
      <c r="C336" s="55" t="s">
        <v>744</v>
      </c>
      <c r="D336" s="56">
        <f>'1.1'!D336</f>
        <v>22563.91</v>
      </c>
      <c r="E336" s="57">
        <f>'1.1'!E336</f>
        <v>1.27</v>
      </c>
      <c r="F336" s="58">
        <f t="shared" si="24"/>
        <v>0.71</v>
      </c>
      <c r="G336" s="57">
        <f>'1.1'!G336</f>
        <v>0.8</v>
      </c>
      <c r="H336" s="57">
        <f>'1.1'!H336</f>
        <v>1</v>
      </c>
      <c r="I336" s="59">
        <f t="shared" si="22"/>
        <v>0.56799999999999995</v>
      </c>
      <c r="J336" s="60">
        <f t="shared" si="21"/>
        <v>16276.7</v>
      </c>
    </row>
    <row r="337" spans="1:10">
      <c r="A337" s="54">
        <v>323</v>
      </c>
      <c r="B337" s="54" t="s">
        <v>561</v>
      </c>
      <c r="C337" s="55" t="s">
        <v>745</v>
      </c>
      <c r="D337" s="56">
        <f>'1.1'!D337</f>
        <v>22563.91</v>
      </c>
      <c r="E337" s="57">
        <f>'1.1'!E337</f>
        <v>1.63</v>
      </c>
      <c r="F337" s="58">
        <f t="shared" si="24"/>
        <v>0.71</v>
      </c>
      <c r="G337" s="57">
        <f>'1.1'!G337</f>
        <v>0.8</v>
      </c>
      <c r="H337" s="57">
        <f>'1.1'!H337</f>
        <v>1</v>
      </c>
      <c r="I337" s="59">
        <f t="shared" si="22"/>
        <v>0.56799999999999995</v>
      </c>
      <c r="J337" s="60">
        <f t="shared" si="21"/>
        <v>20890.57</v>
      </c>
    </row>
    <row r="338" spans="1:10">
      <c r="A338" s="54">
        <v>324</v>
      </c>
      <c r="B338" s="54" t="s">
        <v>562</v>
      </c>
      <c r="C338" s="55" t="s">
        <v>746</v>
      </c>
      <c r="D338" s="56">
        <f>'1.1'!D338</f>
        <v>22563.91</v>
      </c>
      <c r="E338" s="57">
        <f>'1.1'!E338</f>
        <v>1.9</v>
      </c>
      <c r="F338" s="58">
        <f t="shared" si="24"/>
        <v>0.71</v>
      </c>
      <c r="G338" s="57">
        <f>'1.1'!G338</f>
        <v>0.8</v>
      </c>
      <c r="H338" s="57">
        <f>'1.1'!H338</f>
        <v>1</v>
      </c>
      <c r="I338" s="59">
        <f t="shared" si="22"/>
        <v>0.56799999999999995</v>
      </c>
      <c r="J338" s="60">
        <f t="shared" si="21"/>
        <v>24350.97</v>
      </c>
    </row>
    <row r="339" spans="1:10">
      <c r="A339" s="54">
        <v>325</v>
      </c>
      <c r="B339" s="54" t="s">
        <v>563</v>
      </c>
      <c r="C339" s="55" t="s">
        <v>193</v>
      </c>
      <c r="D339" s="56">
        <f>'1.1'!D339</f>
        <v>22563.91</v>
      </c>
      <c r="E339" s="57">
        <f>'1.1'!E339</f>
        <v>1.02</v>
      </c>
      <c r="F339" s="58">
        <f t="shared" si="24"/>
        <v>0.71</v>
      </c>
      <c r="G339" s="57">
        <f>'1.1'!G339</f>
        <v>0.8</v>
      </c>
      <c r="H339" s="57">
        <f>'1.1'!H339</f>
        <v>1</v>
      </c>
      <c r="I339" s="59">
        <f t="shared" si="22"/>
        <v>0.56799999999999995</v>
      </c>
      <c r="J339" s="60">
        <f t="shared" si="21"/>
        <v>13072.63</v>
      </c>
    </row>
    <row r="340" spans="1:10">
      <c r="A340" s="54">
        <v>326</v>
      </c>
      <c r="B340" s="54" t="s">
        <v>564</v>
      </c>
      <c r="C340" s="55" t="s">
        <v>194</v>
      </c>
      <c r="D340" s="56">
        <f>'1.1'!D340</f>
        <v>22563.91</v>
      </c>
      <c r="E340" s="57">
        <f>'1.1'!E340</f>
        <v>1.49</v>
      </c>
      <c r="F340" s="58">
        <f t="shared" si="24"/>
        <v>0.71</v>
      </c>
      <c r="G340" s="57">
        <f>'1.1'!G340</f>
        <v>0.8</v>
      </c>
      <c r="H340" s="57">
        <f>'1.1'!H340</f>
        <v>1</v>
      </c>
      <c r="I340" s="59">
        <f t="shared" si="22"/>
        <v>0.56799999999999995</v>
      </c>
      <c r="J340" s="60">
        <f t="shared" si="21"/>
        <v>19096.29</v>
      </c>
    </row>
    <row r="341" spans="1:10">
      <c r="A341" s="54">
        <v>327</v>
      </c>
      <c r="B341" s="54" t="s">
        <v>565</v>
      </c>
      <c r="C341" s="55" t="s">
        <v>195</v>
      </c>
      <c r="D341" s="56">
        <f>'1.1'!D341</f>
        <v>22563.91</v>
      </c>
      <c r="E341" s="57">
        <f>'1.1'!E341</f>
        <v>2.14</v>
      </c>
      <c r="F341" s="58">
        <f t="shared" si="24"/>
        <v>0.71</v>
      </c>
      <c r="G341" s="57">
        <f>'1.1'!G341</f>
        <v>0.8</v>
      </c>
      <c r="H341" s="57">
        <f>'1.1'!H341</f>
        <v>1</v>
      </c>
      <c r="I341" s="59">
        <f t="shared" si="22"/>
        <v>0.56799999999999995</v>
      </c>
      <c r="J341" s="60">
        <f t="shared" si="21"/>
        <v>27426.880000000001</v>
      </c>
    </row>
    <row r="342" spans="1:10">
      <c r="A342" s="54">
        <v>328</v>
      </c>
      <c r="B342" s="54" t="s">
        <v>566</v>
      </c>
      <c r="C342" s="55" t="s">
        <v>196</v>
      </c>
      <c r="D342" s="56">
        <f>'1.1'!D342</f>
        <v>22563.91</v>
      </c>
      <c r="E342" s="57">
        <f>'1.1'!E342</f>
        <v>1.25</v>
      </c>
      <c r="F342" s="58">
        <f t="shared" si="24"/>
        <v>0.71</v>
      </c>
      <c r="G342" s="57">
        <f>'1.1'!G342</f>
        <v>0.8</v>
      </c>
      <c r="H342" s="57">
        <f>'1.1'!H342</f>
        <v>1</v>
      </c>
      <c r="I342" s="59">
        <f t="shared" si="22"/>
        <v>0.56799999999999995</v>
      </c>
      <c r="J342" s="60">
        <f t="shared" si="21"/>
        <v>16020.38</v>
      </c>
    </row>
    <row r="343" spans="1:10">
      <c r="A343" s="54">
        <v>329</v>
      </c>
      <c r="B343" s="54" t="s">
        <v>567</v>
      </c>
      <c r="C343" s="55" t="s">
        <v>197</v>
      </c>
      <c r="D343" s="56">
        <f>'1.1'!D343</f>
        <v>22563.91</v>
      </c>
      <c r="E343" s="57">
        <f>'1.1'!E343</f>
        <v>2.76</v>
      </c>
      <c r="F343" s="58">
        <f t="shared" si="24"/>
        <v>0.71</v>
      </c>
      <c r="G343" s="57">
        <f>'1.1'!G343</f>
        <v>0.8</v>
      </c>
      <c r="H343" s="57">
        <f>'1.1'!H343</f>
        <v>1</v>
      </c>
      <c r="I343" s="59">
        <f t="shared" si="22"/>
        <v>0.56799999999999995</v>
      </c>
      <c r="J343" s="60">
        <f t="shared" si="21"/>
        <v>35372.99</v>
      </c>
    </row>
    <row r="344" spans="1:10" ht="37.5">
      <c r="A344" s="54">
        <v>330</v>
      </c>
      <c r="B344" s="54" t="s">
        <v>568</v>
      </c>
      <c r="C344" s="55" t="s">
        <v>747</v>
      </c>
      <c r="D344" s="56">
        <f>'1.1'!D344</f>
        <v>22563.91</v>
      </c>
      <c r="E344" s="57">
        <f>'1.1'!E344</f>
        <v>0.76</v>
      </c>
      <c r="F344" s="58">
        <f t="shared" si="24"/>
        <v>0.71</v>
      </c>
      <c r="G344" s="57">
        <f>'1.1'!G344</f>
        <v>0.8</v>
      </c>
      <c r="H344" s="57">
        <f>'1.1'!H344</f>
        <v>1</v>
      </c>
      <c r="I344" s="59">
        <f t="shared" si="22"/>
        <v>0.56799999999999995</v>
      </c>
      <c r="J344" s="60">
        <f t="shared" si="21"/>
        <v>9740.39</v>
      </c>
    </row>
    <row r="345" spans="1:10">
      <c r="A345" s="54">
        <v>331</v>
      </c>
      <c r="B345" s="54" t="s">
        <v>569</v>
      </c>
      <c r="C345" s="55" t="s">
        <v>198</v>
      </c>
      <c r="D345" s="56">
        <f>'1.1'!D345</f>
        <v>22563.91</v>
      </c>
      <c r="E345" s="57">
        <f>'1.1'!E345</f>
        <v>1.06</v>
      </c>
      <c r="F345" s="58">
        <f t="shared" si="24"/>
        <v>0.71</v>
      </c>
      <c r="G345" s="57">
        <f>'1.1'!G345</f>
        <v>0.8</v>
      </c>
      <c r="H345" s="57">
        <f>'1.1'!H345</f>
        <v>1</v>
      </c>
      <c r="I345" s="59">
        <f t="shared" si="22"/>
        <v>0.56799999999999995</v>
      </c>
      <c r="J345" s="60">
        <f t="shared" si="21"/>
        <v>13585.28</v>
      </c>
    </row>
    <row r="346" spans="1:10">
      <c r="A346" s="54">
        <v>332</v>
      </c>
      <c r="B346" s="54" t="s">
        <v>570</v>
      </c>
      <c r="C346" s="55" t="s">
        <v>199</v>
      </c>
      <c r="D346" s="56">
        <f>'1.1'!D346</f>
        <v>22563.91</v>
      </c>
      <c r="E346" s="57">
        <f>'1.1'!E346</f>
        <v>1.1599999999999999</v>
      </c>
      <c r="F346" s="58">
        <f t="shared" si="24"/>
        <v>0.71</v>
      </c>
      <c r="G346" s="57">
        <f>'1.1'!G346</f>
        <v>0.8</v>
      </c>
      <c r="H346" s="57">
        <f>'1.1'!H346</f>
        <v>1</v>
      </c>
      <c r="I346" s="59">
        <f t="shared" si="22"/>
        <v>0.56799999999999995</v>
      </c>
      <c r="J346" s="60">
        <f t="shared" si="21"/>
        <v>14866.91</v>
      </c>
    </row>
    <row r="347" spans="1:10">
      <c r="A347" s="54">
        <v>333</v>
      </c>
      <c r="B347" s="54" t="s">
        <v>571</v>
      </c>
      <c r="C347" s="55" t="s">
        <v>748</v>
      </c>
      <c r="D347" s="56">
        <f>'1.1'!D347</f>
        <v>22563.91</v>
      </c>
      <c r="E347" s="57">
        <f>'1.1'!E347</f>
        <v>3.32</v>
      </c>
      <c r="F347" s="58">
        <f t="shared" si="24"/>
        <v>0.71</v>
      </c>
      <c r="G347" s="57">
        <f>'1.1'!G347</f>
        <v>0.8</v>
      </c>
      <c r="H347" s="57">
        <f>'1.1'!H347</f>
        <v>1</v>
      </c>
      <c r="I347" s="59">
        <f t="shared" si="22"/>
        <v>0.56799999999999995</v>
      </c>
      <c r="J347" s="60">
        <f t="shared" ref="J347:J377" si="25">ROUND(D347*E347*I347,2)</f>
        <v>42550.12</v>
      </c>
    </row>
    <row r="348" spans="1:10">
      <c r="A348" s="54">
        <v>334</v>
      </c>
      <c r="B348" s="54" t="s">
        <v>572</v>
      </c>
      <c r="C348" s="55" t="s">
        <v>200</v>
      </c>
      <c r="D348" s="56">
        <f>'1.1'!D348</f>
        <v>22563.91</v>
      </c>
      <c r="E348" s="57">
        <f>'1.1'!E348</f>
        <v>4.32</v>
      </c>
      <c r="F348" s="58">
        <v>1</v>
      </c>
      <c r="G348" s="57">
        <f>'1.1'!G348</f>
        <v>0.8</v>
      </c>
      <c r="H348" s="57">
        <f>'1.1'!H348</f>
        <v>1</v>
      </c>
      <c r="I348" s="59">
        <f t="shared" si="22"/>
        <v>0.8</v>
      </c>
      <c r="J348" s="60">
        <f t="shared" si="25"/>
        <v>77980.87</v>
      </c>
    </row>
    <row r="349" spans="1:10">
      <c r="A349" s="54">
        <v>335</v>
      </c>
      <c r="B349" s="54" t="s">
        <v>573</v>
      </c>
      <c r="C349" s="55" t="s">
        <v>201</v>
      </c>
      <c r="D349" s="56">
        <f>'1.1'!D349</f>
        <v>22563.91</v>
      </c>
      <c r="E349" s="57">
        <f>'1.1'!E349</f>
        <v>3.5</v>
      </c>
      <c r="F349" s="58">
        <f>$F$12</f>
        <v>0.71</v>
      </c>
      <c r="G349" s="57">
        <f>'1.1'!G349</f>
        <v>0.8</v>
      </c>
      <c r="H349" s="57">
        <f>'1.1'!H349</f>
        <v>1</v>
      </c>
      <c r="I349" s="59">
        <f t="shared" si="22"/>
        <v>0.56799999999999995</v>
      </c>
      <c r="J349" s="60">
        <f t="shared" si="25"/>
        <v>44857.05</v>
      </c>
    </row>
    <row r="350" spans="1:10" ht="37.5">
      <c r="A350" s="54">
        <v>336</v>
      </c>
      <c r="B350" s="54" t="s">
        <v>574</v>
      </c>
      <c r="C350" s="55" t="s">
        <v>243</v>
      </c>
      <c r="D350" s="56">
        <f>'1.1'!D350</f>
        <v>22563.91</v>
      </c>
      <c r="E350" s="57">
        <f>'1.1'!E350</f>
        <v>5.35</v>
      </c>
      <c r="F350" s="58">
        <v>1</v>
      </c>
      <c r="G350" s="57">
        <f>'1.1'!G350</f>
        <v>0.8</v>
      </c>
      <c r="H350" s="57">
        <f>'1.1'!H350</f>
        <v>1</v>
      </c>
      <c r="I350" s="59">
        <f t="shared" si="22"/>
        <v>0.8</v>
      </c>
      <c r="J350" s="60">
        <f t="shared" si="25"/>
        <v>96573.53</v>
      </c>
    </row>
    <row r="351" spans="1:10" ht="37.5">
      <c r="A351" s="54">
        <v>337</v>
      </c>
      <c r="B351" s="54" t="s">
        <v>575</v>
      </c>
      <c r="C351" s="55" t="s">
        <v>749</v>
      </c>
      <c r="D351" s="56">
        <f>'1.1'!D351</f>
        <v>22563.91</v>
      </c>
      <c r="E351" s="57">
        <f>'1.1'!E351</f>
        <v>0.32</v>
      </c>
      <c r="F351" s="58">
        <f>$F$12</f>
        <v>0.71</v>
      </c>
      <c r="G351" s="57">
        <f>'1.1'!G351</f>
        <v>0.8</v>
      </c>
      <c r="H351" s="57">
        <f>'1.1'!H351</f>
        <v>1</v>
      </c>
      <c r="I351" s="59">
        <f t="shared" si="22"/>
        <v>0.56799999999999995</v>
      </c>
      <c r="J351" s="60">
        <f t="shared" si="25"/>
        <v>4101.22</v>
      </c>
    </row>
    <row r="352" spans="1:10" ht="37.5">
      <c r="A352" s="54">
        <v>338</v>
      </c>
      <c r="B352" s="54" t="s">
        <v>576</v>
      </c>
      <c r="C352" s="55" t="s">
        <v>750</v>
      </c>
      <c r="D352" s="56">
        <f>'1.1'!D352</f>
        <v>22563.91</v>
      </c>
      <c r="E352" s="57">
        <f>'1.1'!E352</f>
        <v>0.46</v>
      </c>
      <c r="F352" s="58">
        <f>$F$12</f>
        <v>0.71</v>
      </c>
      <c r="G352" s="57">
        <f>'1.1'!G352</f>
        <v>0.8</v>
      </c>
      <c r="H352" s="57">
        <f>'1.1'!H352</f>
        <v>1</v>
      </c>
      <c r="I352" s="59">
        <f t="shared" si="22"/>
        <v>0.56799999999999995</v>
      </c>
      <c r="J352" s="60">
        <f t="shared" si="25"/>
        <v>5895.5</v>
      </c>
    </row>
    <row r="353" spans="1:10">
      <c r="A353" s="54">
        <v>339</v>
      </c>
      <c r="B353" s="54" t="s">
        <v>577</v>
      </c>
      <c r="C353" s="55" t="s">
        <v>202</v>
      </c>
      <c r="D353" s="56">
        <f>'1.1'!D353</f>
        <v>22563.91</v>
      </c>
      <c r="E353" s="57">
        <f>'1.1'!E353</f>
        <v>8.4</v>
      </c>
      <c r="F353" s="58">
        <f>$F$12</f>
        <v>0.71</v>
      </c>
      <c r="G353" s="57">
        <f>'1.1'!G353</f>
        <v>0.8</v>
      </c>
      <c r="H353" s="57">
        <f>'1.1'!H353</f>
        <v>1</v>
      </c>
      <c r="I353" s="59">
        <f t="shared" ref="I353:I378" si="26">ROUND(F353*G353*H353,6)</f>
        <v>0.56799999999999995</v>
      </c>
      <c r="J353" s="60">
        <f t="shared" si="25"/>
        <v>107656.93</v>
      </c>
    </row>
    <row r="354" spans="1:10">
      <c r="A354" s="54">
        <v>340</v>
      </c>
      <c r="B354" s="54" t="s">
        <v>578</v>
      </c>
      <c r="C354" s="55" t="s">
        <v>203</v>
      </c>
      <c r="D354" s="56">
        <f>'1.1'!D354</f>
        <v>22563.91</v>
      </c>
      <c r="E354" s="57">
        <f>'1.1'!E354</f>
        <v>2.3199999999999998</v>
      </c>
      <c r="F354" s="58">
        <v>1</v>
      </c>
      <c r="G354" s="57">
        <f>'1.1'!G354</f>
        <v>0.8</v>
      </c>
      <c r="H354" s="57">
        <f>'1.1'!H354</f>
        <v>1</v>
      </c>
      <c r="I354" s="59">
        <f t="shared" si="26"/>
        <v>0.8</v>
      </c>
      <c r="J354" s="60">
        <f t="shared" si="25"/>
        <v>41878.620000000003</v>
      </c>
    </row>
    <row r="355" spans="1:10" ht="56.25">
      <c r="A355" s="54">
        <v>341</v>
      </c>
      <c r="B355" s="54" t="s">
        <v>579</v>
      </c>
      <c r="C355" s="43" t="s">
        <v>244</v>
      </c>
      <c r="D355" s="56">
        <f>'1.1'!D355</f>
        <v>22563.91</v>
      </c>
      <c r="E355" s="57">
        <f>'1.1'!E355</f>
        <v>18.149999999999999</v>
      </c>
      <c r="F355" s="58">
        <f>$F$12</f>
        <v>0.71</v>
      </c>
      <c r="G355" s="57">
        <f>'1.1'!G355</f>
        <v>0.8</v>
      </c>
      <c r="H355" s="57">
        <f>'1.1'!H355</f>
        <v>1</v>
      </c>
      <c r="I355" s="59">
        <f t="shared" si="26"/>
        <v>0.56799999999999995</v>
      </c>
      <c r="J355" s="60">
        <f t="shared" si="25"/>
        <v>232615.86</v>
      </c>
    </row>
    <row r="356" spans="1:10">
      <c r="A356" s="54">
        <v>342</v>
      </c>
      <c r="B356" s="54" t="s">
        <v>580</v>
      </c>
      <c r="C356" s="43" t="s">
        <v>204</v>
      </c>
      <c r="D356" s="56">
        <f>'1.1'!D356</f>
        <v>22563.91</v>
      </c>
      <c r="E356" s="57">
        <f>'1.1'!E356</f>
        <v>2.0499999999999998</v>
      </c>
      <c r="F356" s="58">
        <v>1</v>
      </c>
      <c r="G356" s="57">
        <f>'1.1'!G356</f>
        <v>0.8</v>
      </c>
      <c r="H356" s="57">
        <f>'1.1'!H356</f>
        <v>1</v>
      </c>
      <c r="I356" s="59">
        <f t="shared" si="26"/>
        <v>0.8</v>
      </c>
      <c r="J356" s="60">
        <f t="shared" si="25"/>
        <v>37004.81</v>
      </c>
    </row>
    <row r="357" spans="1:10">
      <c r="A357" s="54">
        <v>343</v>
      </c>
      <c r="B357" s="54" t="s">
        <v>581</v>
      </c>
      <c r="C357" s="43" t="s">
        <v>205</v>
      </c>
      <c r="D357" s="56">
        <f>'1.1'!D357</f>
        <v>22563.91</v>
      </c>
      <c r="E357" s="57">
        <f>'1.1'!E357</f>
        <v>7.81</v>
      </c>
      <c r="F357" s="58">
        <v>1</v>
      </c>
      <c r="G357" s="57">
        <f>'1.1'!G357</f>
        <v>0.8</v>
      </c>
      <c r="H357" s="57">
        <f>'1.1'!H357</f>
        <v>1</v>
      </c>
      <c r="I357" s="59">
        <f t="shared" si="26"/>
        <v>0.8</v>
      </c>
      <c r="J357" s="60">
        <f t="shared" si="25"/>
        <v>140979.31</v>
      </c>
    </row>
    <row r="358" spans="1:10">
      <c r="A358" s="54">
        <v>344</v>
      </c>
      <c r="B358" s="54" t="s">
        <v>582</v>
      </c>
      <c r="C358" s="43" t="s">
        <v>206</v>
      </c>
      <c r="D358" s="56">
        <f>'1.1'!D358</f>
        <v>22563.91</v>
      </c>
      <c r="E358" s="57">
        <f>'1.1'!E358</f>
        <v>15.57</v>
      </c>
      <c r="F358" s="58">
        <v>1</v>
      </c>
      <c r="G358" s="57">
        <f>'1.1'!G358</f>
        <v>0.8</v>
      </c>
      <c r="H358" s="57">
        <f>'1.1'!H358</f>
        <v>1</v>
      </c>
      <c r="I358" s="59">
        <f t="shared" si="26"/>
        <v>0.8</v>
      </c>
      <c r="J358" s="60">
        <f t="shared" si="25"/>
        <v>281056.06</v>
      </c>
    </row>
    <row r="359" spans="1:10" ht="37.5">
      <c r="A359" s="54">
        <v>345</v>
      </c>
      <c r="B359" s="54" t="s">
        <v>583</v>
      </c>
      <c r="C359" s="43" t="s">
        <v>242</v>
      </c>
      <c r="D359" s="56">
        <f>'1.1'!D359</f>
        <v>22563.91</v>
      </c>
      <c r="E359" s="57">
        <f>'1.1'!E359</f>
        <v>0.5</v>
      </c>
      <c r="F359" s="58">
        <f>$F$12</f>
        <v>0.71</v>
      </c>
      <c r="G359" s="57">
        <f>'1.1'!G359</f>
        <v>0.8</v>
      </c>
      <c r="H359" s="57">
        <f>'1.1'!H359</f>
        <v>1</v>
      </c>
      <c r="I359" s="59">
        <f t="shared" si="26"/>
        <v>0.56799999999999995</v>
      </c>
      <c r="J359" s="60">
        <f t="shared" si="25"/>
        <v>6408.15</v>
      </c>
    </row>
    <row r="360" spans="1:10" ht="37.5">
      <c r="A360" s="54">
        <v>346</v>
      </c>
      <c r="B360" s="54" t="s">
        <v>584</v>
      </c>
      <c r="C360" s="43" t="s">
        <v>217</v>
      </c>
      <c r="D360" s="56">
        <f>'1.1'!D360</f>
        <v>22563.91</v>
      </c>
      <c r="E360" s="57">
        <f>'1.1'!E360</f>
        <v>1.31</v>
      </c>
      <c r="F360" s="58">
        <f>$F$12</f>
        <v>0.71</v>
      </c>
      <c r="G360" s="57">
        <f>'1.1'!G360</f>
        <v>0.8</v>
      </c>
      <c r="H360" s="57">
        <f>'1.1'!H360</f>
        <v>1</v>
      </c>
      <c r="I360" s="59">
        <f t="shared" si="26"/>
        <v>0.56799999999999995</v>
      </c>
      <c r="J360" s="60">
        <f t="shared" si="25"/>
        <v>16789.349999999999</v>
      </c>
    </row>
    <row r="361" spans="1:10" ht="37.5">
      <c r="A361" s="54">
        <v>347</v>
      </c>
      <c r="B361" s="54" t="s">
        <v>585</v>
      </c>
      <c r="C361" s="43" t="s">
        <v>207</v>
      </c>
      <c r="D361" s="56">
        <f>'1.1'!D361</f>
        <v>22563.91</v>
      </c>
      <c r="E361" s="57">
        <f>'1.1'!E361</f>
        <v>1.82</v>
      </c>
      <c r="F361" s="58">
        <f>$F$12</f>
        <v>0.71</v>
      </c>
      <c r="G361" s="57">
        <f>'1.1'!G361</f>
        <v>0.8</v>
      </c>
      <c r="H361" s="57">
        <f>'1.1'!H361</f>
        <v>1</v>
      </c>
      <c r="I361" s="59">
        <f t="shared" si="26"/>
        <v>0.56799999999999995</v>
      </c>
      <c r="J361" s="60">
        <f t="shared" si="25"/>
        <v>23325.67</v>
      </c>
    </row>
    <row r="362" spans="1:10" ht="37.5">
      <c r="A362" s="54">
        <v>348</v>
      </c>
      <c r="B362" s="54" t="s">
        <v>586</v>
      </c>
      <c r="C362" s="43" t="s">
        <v>208</v>
      </c>
      <c r="D362" s="56">
        <f>'1.1'!D362</f>
        <v>22563.91</v>
      </c>
      <c r="E362" s="57">
        <f>'1.1'!E362</f>
        <v>3.12</v>
      </c>
      <c r="F362" s="58">
        <f>$F$12</f>
        <v>0.71</v>
      </c>
      <c r="G362" s="57">
        <f>'1.1'!G362</f>
        <v>0.8</v>
      </c>
      <c r="H362" s="57">
        <f>'1.1'!H362</f>
        <v>1</v>
      </c>
      <c r="I362" s="59">
        <f t="shared" si="26"/>
        <v>0.56799999999999995</v>
      </c>
      <c r="J362" s="60">
        <f t="shared" si="25"/>
        <v>39986.86</v>
      </c>
    </row>
    <row r="363" spans="1:10" ht="37.5">
      <c r="A363" s="54">
        <v>349</v>
      </c>
      <c r="B363" s="54" t="s">
        <v>587</v>
      </c>
      <c r="C363" s="43" t="s">
        <v>209</v>
      </c>
      <c r="D363" s="56">
        <f>'1.1'!D363</f>
        <v>22563.91</v>
      </c>
      <c r="E363" s="57">
        <f>'1.1'!E363</f>
        <v>8.6</v>
      </c>
      <c r="F363" s="58">
        <v>1</v>
      </c>
      <c r="G363" s="57">
        <f>'1.1'!G363</f>
        <v>0.8</v>
      </c>
      <c r="H363" s="57">
        <f>'1.1'!H363</f>
        <v>1</v>
      </c>
      <c r="I363" s="59">
        <f t="shared" si="26"/>
        <v>0.8</v>
      </c>
      <c r="J363" s="60">
        <f t="shared" si="25"/>
        <v>155239.70000000001</v>
      </c>
    </row>
    <row r="364" spans="1:10" ht="56.25">
      <c r="A364" s="54">
        <v>350</v>
      </c>
      <c r="B364" s="54" t="s">
        <v>588</v>
      </c>
      <c r="C364" s="43" t="s">
        <v>218</v>
      </c>
      <c r="D364" s="56">
        <f>'1.1'!D364</f>
        <v>22563.91</v>
      </c>
      <c r="E364" s="57">
        <f>'1.1'!E364</f>
        <v>1.24</v>
      </c>
      <c r="F364" s="58">
        <f t="shared" ref="F364:F378" si="27">$F$12</f>
        <v>0.71</v>
      </c>
      <c r="G364" s="57">
        <f>'1.1'!G364</f>
        <v>0.8</v>
      </c>
      <c r="H364" s="57">
        <f>'1.1'!H364</f>
        <v>1</v>
      </c>
      <c r="I364" s="59">
        <f t="shared" si="26"/>
        <v>0.56799999999999995</v>
      </c>
      <c r="J364" s="60">
        <f t="shared" si="25"/>
        <v>15892.21</v>
      </c>
    </row>
    <row r="365" spans="1:10" ht="56.25">
      <c r="A365" s="54">
        <v>351</v>
      </c>
      <c r="B365" s="54" t="s">
        <v>589</v>
      </c>
      <c r="C365" s="43" t="s">
        <v>245</v>
      </c>
      <c r="D365" s="56">
        <f>'1.1'!D365</f>
        <v>22563.91</v>
      </c>
      <c r="E365" s="57">
        <f>'1.1'!E365</f>
        <v>1.67</v>
      </c>
      <c r="F365" s="58">
        <f t="shared" si="27"/>
        <v>0.71</v>
      </c>
      <c r="G365" s="57">
        <f>'1.1'!G365</f>
        <v>0.8</v>
      </c>
      <c r="H365" s="57">
        <f>'1.1'!H365</f>
        <v>1</v>
      </c>
      <c r="I365" s="59">
        <f t="shared" si="26"/>
        <v>0.56799999999999995</v>
      </c>
      <c r="J365" s="60">
        <f t="shared" si="25"/>
        <v>21403.22</v>
      </c>
    </row>
    <row r="366" spans="1:10" ht="56.25">
      <c r="A366" s="54">
        <v>352</v>
      </c>
      <c r="B366" s="54" t="s">
        <v>590</v>
      </c>
      <c r="C366" s="43" t="s">
        <v>210</v>
      </c>
      <c r="D366" s="56">
        <f>'1.1'!D366</f>
        <v>22563.91</v>
      </c>
      <c r="E366" s="57">
        <f>'1.1'!E366</f>
        <v>3.03</v>
      </c>
      <c r="F366" s="58">
        <f t="shared" si="27"/>
        <v>0.71</v>
      </c>
      <c r="G366" s="57">
        <f>'1.1'!G366</f>
        <v>0.8</v>
      </c>
      <c r="H366" s="57">
        <f>'1.1'!H366</f>
        <v>1</v>
      </c>
      <c r="I366" s="59">
        <f t="shared" si="26"/>
        <v>0.56799999999999995</v>
      </c>
      <c r="J366" s="60">
        <f t="shared" si="25"/>
        <v>38833.39</v>
      </c>
    </row>
    <row r="367" spans="1:10">
      <c r="A367" s="54">
        <v>353</v>
      </c>
      <c r="B367" s="54" t="s">
        <v>591</v>
      </c>
      <c r="C367" s="43" t="s">
        <v>219</v>
      </c>
      <c r="D367" s="56">
        <f>'1.1'!D367</f>
        <v>22563.91</v>
      </c>
      <c r="E367" s="57">
        <f>'1.1'!E367</f>
        <v>1.02</v>
      </c>
      <c r="F367" s="58">
        <f t="shared" si="27"/>
        <v>0.71</v>
      </c>
      <c r="G367" s="57">
        <f>'1.1'!G367</f>
        <v>0.8</v>
      </c>
      <c r="H367" s="57">
        <f>'1.1'!H367</f>
        <v>1</v>
      </c>
      <c r="I367" s="59">
        <f t="shared" si="26"/>
        <v>0.56799999999999995</v>
      </c>
      <c r="J367" s="60">
        <f t="shared" si="25"/>
        <v>13072.63</v>
      </c>
    </row>
    <row r="368" spans="1:10">
      <c r="A368" s="54">
        <v>354</v>
      </c>
      <c r="B368" s="54" t="s">
        <v>592</v>
      </c>
      <c r="C368" s="43" t="s">
        <v>220</v>
      </c>
      <c r="D368" s="56">
        <f>'1.1'!D368</f>
        <v>22563.91</v>
      </c>
      <c r="E368" s="57">
        <f>'1.1'!E368</f>
        <v>1.38</v>
      </c>
      <c r="F368" s="58">
        <f t="shared" si="27"/>
        <v>0.71</v>
      </c>
      <c r="G368" s="57">
        <f>'1.1'!G368</f>
        <v>0.8</v>
      </c>
      <c r="H368" s="57">
        <f>'1.1'!H368</f>
        <v>1</v>
      </c>
      <c r="I368" s="59">
        <f t="shared" si="26"/>
        <v>0.56799999999999995</v>
      </c>
      <c r="J368" s="60">
        <f t="shared" si="25"/>
        <v>17686.5</v>
      </c>
    </row>
    <row r="369" spans="1:10">
      <c r="A369" s="54">
        <v>355</v>
      </c>
      <c r="B369" s="54" t="s">
        <v>593</v>
      </c>
      <c r="C369" s="43" t="s">
        <v>246</v>
      </c>
      <c r="D369" s="56">
        <f>'1.1'!D369</f>
        <v>22563.91</v>
      </c>
      <c r="E369" s="57">
        <f>'1.1'!E369</f>
        <v>2</v>
      </c>
      <c r="F369" s="58">
        <f t="shared" si="27"/>
        <v>0.71</v>
      </c>
      <c r="G369" s="57">
        <f>'1.1'!G369</f>
        <v>0.8</v>
      </c>
      <c r="H369" s="57">
        <f>'1.1'!H369</f>
        <v>1</v>
      </c>
      <c r="I369" s="59">
        <f t="shared" si="26"/>
        <v>0.56799999999999995</v>
      </c>
      <c r="J369" s="60">
        <f t="shared" si="25"/>
        <v>25632.6</v>
      </c>
    </row>
    <row r="370" spans="1:10" ht="37.5">
      <c r="A370" s="54">
        <v>356</v>
      </c>
      <c r="B370" s="54" t="s">
        <v>594</v>
      </c>
      <c r="C370" s="43" t="s">
        <v>221</v>
      </c>
      <c r="D370" s="56">
        <f>'1.1'!D370</f>
        <v>22563.91</v>
      </c>
      <c r="E370" s="57">
        <f>'1.1'!E370</f>
        <v>0.59</v>
      </c>
      <c r="F370" s="58">
        <f t="shared" si="27"/>
        <v>0.71</v>
      </c>
      <c r="G370" s="57">
        <f>'1.1'!G370</f>
        <v>0.8</v>
      </c>
      <c r="H370" s="57">
        <f>'1.1'!H370</f>
        <v>1</v>
      </c>
      <c r="I370" s="59">
        <f t="shared" si="26"/>
        <v>0.56799999999999995</v>
      </c>
      <c r="J370" s="60">
        <f t="shared" si="25"/>
        <v>7561.62</v>
      </c>
    </row>
    <row r="371" spans="1:10" ht="37.5">
      <c r="A371" s="54">
        <v>357</v>
      </c>
      <c r="B371" s="54" t="s">
        <v>595</v>
      </c>
      <c r="C371" s="43" t="s">
        <v>247</v>
      </c>
      <c r="D371" s="56">
        <f>'1.1'!D371</f>
        <v>22563.91</v>
      </c>
      <c r="E371" s="57">
        <f>'1.1'!E371</f>
        <v>0.84</v>
      </c>
      <c r="F371" s="58">
        <f t="shared" si="27"/>
        <v>0.71</v>
      </c>
      <c r="G371" s="57">
        <f>'1.1'!G371</f>
        <v>0.8</v>
      </c>
      <c r="H371" s="57">
        <f>'1.1'!H371</f>
        <v>1</v>
      </c>
      <c r="I371" s="59">
        <f t="shared" si="26"/>
        <v>0.56799999999999995</v>
      </c>
      <c r="J371" s="60">
        <f t="shared" si="25"/>
        <v>10765.69</v>
      </c>
    </row>
    <row r="372" spans="1:10" ht="37.5">
      <c r="A372" s="54">
        <v>358</v>
      </c>
      <c r="B372" s="54" t="s">
        <v>596</v>
      </c>
      <c r="C372" s="43" t="s">
        <v>222</v>
      </c>
      <c r="D372" s="56">
        <f>'1.1'!D372</f>
        <v>22563.91</v>
      </c>
      <c r="E372" s="57">
        <f>'1.1'!E372</f>
        <v>1.17</v>
      </c>
      <c r="F372" s="58">
        <f t="shared" si="27"/>
        <v>0.71</v>
      </c>
      <c r="G372" s="57">
        <f>'1.1'!G372</f>
        <v>0.8</v>
      </c>
      <c r="H372" s="57">
        <f>'1.1'!H372</f>
        <v>1</v>
      </c>
      <c r="I372" s="59">
        <f t="shared" si="26"/>
        <v>0.56799999999999995</v>
      </c>
      <c r="J372" s="60">
        <f t="shared" si="25"/>
        <v>14995.07</v>
      </c>
    </row>
    <row r="373" spans="1:10" ht="37.5">
      <c r="A373" s="54">
        <v>359</v>
      </c>
      <c r="B373" s="54" t="s">
        <v>597</v>
      </c>
      <c r="C373" s="55" t="s">
        <v>211</v>
      </c>
      <c r="D373" s="56">
        <f>'1.1'!D373</f>
        <v>22563.91</v>
      </c>
      <c r="E373" s="57">
        <f>'1.1'!E373</f>
        <v>1.5</v>
      </c>
      <c r="F373" s="58">
        <f t="shared" si="27"/>
        <v>0.71</v>
      </c>
      <c r="G373" s="57">
        <f>'1.1'!G373</f>
        <v>0.8</v>
      </c>
      <c r="H373" s="57">
        <f>'1.1'!H373</f>
        <v>1</v>
      </c>
      <c r="I373" s="59">
        <f t="shared" si="26"/>
        <v>0.56799999999999995</v>
      </c>
      <c r="J373" s="60">
        <f t="shared" si="25"/>
        <v>19224.45</v>
      </c>
    </row>
    <row r="374" spans="1:10" ht="37.5">
      <c r="A374" s="54">
        <v>360</v>
      </c>
      <c r="B374" s="54" t="s">
        <v>598</v>
      </c>
      <c r="C374" s="55" t="s">
        <v>212</v>
      </c>
      <c r="D374" s="56">
        <f>'1.1'!D374</f>
        <v>22563.91</v>
      </c>
      <c r="E374" s="57">
        <f>'1.1'!E374</f>
        <v>1.8</v>
      </c>
      <c r="F374" s="58">
        <f t="shared" si="27"/>
        <v>0.71</v>
      </c>
      <c r="G374" s="57">
        <f>'1.1'!G374</f>
        <v>0.8</v>
      </c>
      <c r="H374" s="57">
        <f>'1.1'!H374</f>
        <v>1</v>
      </c>
      <c r="I374" s="59">
        <f t="shared" si="26"/>
        <v>0.56799999999999995</v>
      </c>
      <c r="J374" s="60">
        <f t="shared" si="25"/>
        <v>23069.34</v>
      </c>
    </row>
    <row r="375" spans="1:10" ht="56.25">
      <c r="A375" s="54">
        <v>361</v>
      </c>
      <c r="B375" s="54" t="s">
        <v>599</v>
      </c>
      <c r="C375" s="55" t="s">
        <v>213</v>
      </c>
      <c r="D375" s="56">
        <f>'1.1'!D375</f>
        <v>22563.91</v>
      </c>
      <c r="E375" s="57">
        <f>'1.1'!E375</f>
        <v>4.8099999999999996</v>
      </c>
      <c r="F375" s="58">
        <f t="shared" si="27"/>
        <v>0.71</v>
      </c>
      <c r="G375" s="57">
        <f>'1.1'!G375</f>
        <v>0.8</v>
      </c>
      <c r="H375" s="57">
        <f>'1.1'!H375</f>
        <v>1</v>
      </c>
      <c r="I375" s="59">
        <f t="shared" si="26"/>
        <v>0.56799999999999995</v>
      </c>
      <c r="J375" s="60">
        <f t="shared" si="25"/>
        <v>61646.41</v>
      </c>
    </row>
    <row r="376" spans="1:10" ht="37.5">
      <c r="A376" s="54">
        <v>362</v>
      </c>
      <c r="B376" s="54" t="s">
        <v>609</v>
      </c>
      <c r="C376" s="55" t="s">
        <v>214</v>
      </c>
      <c r="D376" s="56">
        <f>'1.1'!D376</f>
        <v>22563.91</v>
      </c>
      <c r="E376" s="57">
        <f>'1.1'!E376</f>
        <v>2.75</v>
      </c>
      <c r="F376" s="58">
        <f t="shared" si="27"/>
        <v>0.71</v>
      </c>
      <c r="G376" s="57">
        <f>'1.1'!G376</f>
        <v>0.8</v>
      </c>
      <c r="H376" s="57">
        <f>'1.1'!H376</f>
        <v>1</v>
      </c>
      <c r="I376" s="59">
        <f t="shared" si="26"/>
        <v>0.56799999999999995</v>
      </c>
      <c r="J376" s="60">
        <f t="shared" si="25"/>
        <v>35244.83</v>
      </c>
    </row>
    <row r="377" spans="1:10" ht="37.5">
      <c r="A377" s="54">
        <v>363</v>
      </c>
      <c r="B377" s="54" t="s">
        <v>600</v>
      </c>
      <c r="C377" s="55" t="s">
        <v>215</v>
      </c>
      <c r="D377" s="56">
        <f>'1.1'!D377</f>
        <v>22563.91</v>
      </c>
      <c r="E377" s="57">
        <f>'1.1'!E377</f>
        <v>2.35</v>
      </c>
      <c r="F377" s="58">
        <f t="shared" si="27"/>
        <v>0.71</v>
      </c>
      <c r="G377" s="57">
        <f>'1.1'!G377</f>
        <v>0.8</v>
      </c>
      <c r="H377" s="57">
        <f>'1.1'!H377</f>
        <v>1</v>
      </c>
      <c r="I377" s="59">
        <f t="shared" si="26"/>
        <v>0.56799999999999995</v>
      </c>
      <c r="J377" s="60">
        <f t="shared" si="25"/>
        <v>30118.31</v>
      </c>
    </row>
    <row r="378" spans="1:10">
      <c r="A378" s="54">
        <v>364</v>
      </c>
      <c r="B378" s="54" t="s">
        <v>601</v>
      </c>
      <c r="C378" s="55" t="s">
        <v>751</v>
      </c>
      <c r="D378" s="56">
        <f>'1.1'!D378</f>
        <v>22563.91</v>
      </c>
      <c r="E378" s="57">
        <f>'1.1'!E378</f>
        <v>1.5</v>
      </c>
      <c r="F378" s="58">
        <f t="shared" si="27"/>
        <v>0.71</v>
      </c>
      <c r="G378" s="57">
        <f>'1.1'!G378</f>
        <v>0.8</v>
      </c>
      <c r="H378" s="57">
        <f>'1.1'!H378</f>
        <v>1</v>
      </c>
      <c r="I378" s="59">
        <f t="shared" si="26"/>
        <v>0.56799999999999995</v>
      </c>
      <c r="J378" s="60">
        <f>ROUND(D378*E378*I378,2)</f>
        <v>19224.45</v>
      </c>
    </row>
    <row r="380" spans="1:10" ht="37.5" customHeight="1">
      <c r="A380" s="19" t="s">
        <v>757</v>
      </c>
      <c r="B380" s="19"/>
      <c r="C380" s="19"/>
      <c r="D380" s="19"/>
      <c r="E380" s="19"/>
      <c r="F380" s="19"/>
      <c r="G380" s="19"/>
      <c r="H380" s="19"/>
      <c r="I380" s="19"/>
      <c r="J380" s="19"/>
    </row>
  </sheetData>
  <mergeCells count="12">
    <mergeCell ref="A380:J380"/>
    <mergeCell ref="J8:J9"/>
    <mergeCell ref="A6:J6"/>
    <mergeCell ref="A7:J7"/>
    <mergeCell ref="A8:A9"/>
    <mergeCell ref="B8:B9"/>
    <mergeCell ref="C8:C9"/>
    <mergeCell ref="D8:D9"/>
    <mergeCell ref="F8:F9"/>
    <mergeCell ref="G8:G9"/>
    <mergeCell ref="H8:H9"/>
    <mergeCell ref="I8:I9"/>
  </mergeCells>
  <phoneticPr fontId="18" type="noConversion"/>
  <conditionalFormatting sqref="G47:G49 G136:G196">
    <cfRule type="cellIs" dxfId="37" priority="6" operator="notEqual">
      <formula>1</formula>
    </cfRule>
  </conditionalFormatting>
  <conditionalFormatting sqref="F92 F99 F104 F105 F116 F118 F123 F124 F204 F205 F206 F210 F211 F212 F242 F244 F246 F247">
    <cfRule type="cellIs" dxfId="36" priority="5" operator="notEqual">
      <formula>1</formula>
    </cfRule>
  </conditionalFormatting>
  <conditionalFormatting sqref="F11 F13 F21 F27 F30 F31 F45 F52 F53 F57 F58 F59 F62 F64">
    <cfRule type="cellIs" dxfId="35" priority="4" operator="notEqual">
      <formula>1</formula>
    </cfRule>
  </conditionalFormatting>
  <conditionalFormatting sqref="F251 F259 F260 F262 F263 F264 F265 F272 F273 F277 F281 F282 F288 F290 F297 F298 F300 F306 F311 F317 F318 F319 F320 F321 F322 F348 F350 F354 F356 F357 F358 F363">
    <cfRule type="cellIs" dxfId="34" priority="3" operator="notEqual">
      <formula>1</formula>
    </cfRule>
  </conditionalFormatting>
  <conditionalFormatting sqref="G86 G87 G89 G91 G111 G112 G126 G127 G128">
    <cfRule type="cellIs" dxfId="33" priority="2" operator="lessThan">
      <formula>1</formula>
    </cfRule>
  </conditionalFormatting>
  <conditionalFormatting sqref="G31 G45 G71 G116 G242 G244 G246 G247 G251 G277 G290 G300 G306">
    <cfRule type="cellIs" dxfId="32" priority="1" operator="greaterThan">
      <formula>1</formula>
    </cfRule>
  </conditionalFormatting>
  <pageMargins left="0.70866141732283472" right="0.70866141732283472" top="0.74803149606299213" bottom="0.74803149606299213" header="0.31496062992125984" footer="0.31496062992125984"/>
  <pageSetup paperSize="9" scale="49" fitToHeight="13" orientation="landscape" verticalDpi="0" r:id="rId1"/>
</worksheet>
</file>

<file path=xl/worksheets/sheet3.xml><?xml version="1.0" encoding="utf-8"?>
<worksheet xmlns="http://schemas.openxmlformats.org/spreadsheetml/2006/main" xmlns:r="http://schemas.openxmlformats.org/officeDocument/2006/relationships">
  <sheetPr codeName="Лист3">
    <pageSetUpPr fitToPage="1"/>
  </sheetPr>
  <dimension ref="A1:J380"/>
  <sheetViews>
    <sheetView zoomScale="60" zoomScaleNormal="60" workbookViewId="0">
      <pane xSplit="3" ySplit="10" topLeftCell="D363" activePane="bottomRight" state="frozen"/>
      <selection activeCell="A6" sqref="A6:J6"/>
      <selection pane="topRight" activeCell="A6" sqref="A6:J6"/>
      <selection pane="bottomLeft" activeCell="A6" sqref="A6:J6"/>
      <selection pane="bottomRight" activeCell="C365" sqref="C365"/>
    </sheetView>
  </sheetViews>
  <sheetFormatPr defaultRowHeight="18.75"/>
  <cols>
    <col min="1" max="1" width="11.140625" style="17" bestFit="1" customWidth="1"/>
    <col min="2" max="2" width="13.7109375" style="17" customWidth="1"/>
    <col min="3" max="3" width="86.42578125" style="17" customWidth="1"/>
    <col min="4" max="4" width="20" style="17" customWidth="1"/>
    <col min="5" max="5" width="20.28515625" style="17" customWidth="1"/>
    <col min="6" max="6" width="18.7109375" style="17" customWidth="1"/>
    <col min="7" max="7" width="20.140625" style="17" customWidth="1"/>
    <col min="8" max="8" width="22" style="17" customWidth="1"/>
    <col min="9" max="9" width="25.85546875" style="17" customWidth="1"/>
    <col min="10" max="10" width="31.42578125" style="17" customWidth="1"/>
    <col min="11" max="16384" width="9.140625" style="12"/>
  </cols>
  <sheetData>
    <row r="1" spans="1:10" s="11" customFormat="1" ht="20.25">
      <c r="A1" s="1"/>
      <c r="B1" s="1"/>
      <c r="C1" s="2"/>
      <c r="D1" s="1"/>
      <c r="E1" s="1"/>
      <c r="F1" s="1"/>
      <c r="G1" s="1"/>
      <c r="H1" s="1"/>
      <c r="I1" s="3"/>
      <c r="J1" s="5"/>
    </row>
    <row r="2" spans="1:10" s="11" customFormat="1" ht="4.5" customHeight="1">
      <c r="A2" s="1"/>
      <c r="B2" s="1"/>
      <c r="C2" s="1"/>
      <c r="D2" s="1"/>
      <c r="E2" s="1"/>
      <c r="F2" s="1"/>
      <c r="G2" s="1"/>
      <c r="H2" s="1"/>
      <c r="I2" s="3"/>
      <c r="J2" s="8"/>
    </row>
    <row r="3" spans="1:10" s="11" customFormat="1" ht="4.5" customHeight="1">
      <c r="A3" s="1"/>
      <c r="B3" s="1"/>
      <c r="C3" s="1"/>
      <c r="D3" s="1"/>
      <c r="E3" s="1"/>
      <c r="F3" s="1"/>
      <c r="G3" s="1"/>
      <c r="H3" s="1"/>
      <c r="I3" s="3"/>
      <c r="J3" s="8"/>
    </row>
    <row r="4" spans="1:10" s="11" customFormat="1" ht="4.5" customHeight="1">
      <c r="A4" s="1"/>
      <c r="B4" s="1"/>
      <c r="C4" s="1"/>
      <c r="D4" s="1"/>
      <c r="E4" s="1"/>
      <c r="F4" s="1"/>
      <c r="G4" s="1"/>
      <c r="H4" s="1"/>
      <c r="I4" s="3"/>
      <c r="J4" s="8"/>
    </row>
    <row r="5" spans="1:10" s="11" customFormat="1" ht="4.5" customHeight="1">
      <c r="A5" s="1"/>
      <c r="B5" s="1"/>
      <c r="C5" s="1"/>
      <c r="D5" s="1"/>
      <c r="E5" s="1"/>
      <c r="F5" s="1"/>
      <c r="G5" s="1"/>
      <c r="H5" s="1"/>
      <c r="I5" s="3"/>
      <c r="J5" s="9"/>
    </row>
    <row r="6" spans="1:10" ht="85.5" customHeight="1">
      <c r="A6" s="21" t="s">
        <v>758</v>
      </c>
      <c r="B6" s="21"/>
      <c r="C6" s="21"/>
      <c r="D6" s="21"/>
      <c r="E6" s="21"/>
      <c r="F6" s="21"/>
      <c r="G6" s="21"/>
      <c r="H6" s="21"/>
      <c r="I6" s="21"/>
      <c r="J6" s="21"/>
    </row>
    <row r="7" spans="1:10" ht="54" customHeight="1">
      <c r="A7" s="22" t="str">
        <f>"2.1 Второй уровень первый подуровеньс "&amp;'1.1'!L7&amp;""</f>
        <v>2.1 Второй уровень первый подуровеньс 01.01.2020</v>
      </c>
      <c r="B7" s="22"/>
      <c r="C7" s="22"/>
      <c r="D7" s="22"/>
      <c r="E7" s="22"/>
      <c r="F7" s="22"/>
      <c r="G7" s="22"/>
      <c r="H7" s="22"/>
      <c r="I7" s="22"/>
      <c r="J7" s="22"/>
    </row>
    <row r="8" spans="1:10" s="13" customFormat="1" ht="63" customHeight="1">
      <c r="A8" s="23" t="s">
        <v>2</v>
      </c>
      <c r="B8" s="24" t="s">
        <v>248</v>
      </c>
      <c r="C8" s="23" t="s">
        <v>224</v>
      </c>
      <c r="D8" s="23" t="s">
        <v>3</v>
      </c>
      <c r="E8" s="10" t="s">
        <v>4</v>
      </c>
      <c r="F8" s="23" t="s">
        <v>5</v>
      </c>
      <c r="G8" s="23" t="s">
        <v>6</v>
      </c>
      <c r="H8" s="23" t="s">
        <v>756</v>
      </c>
      <c r="I8" s="23" t="s">
        <v>7</v>
      </c>
      <c r="J8" s="24" t="s">
        <v>8</v>
      </c>
    </row>
    <row r="9" spans="1:10" s="13" customFormat="1" ht="50.25" customHeight="1">
      <c r="A9" s="23"/>
      <c r="B9" s="25"/>
      <c r="C9" s="23"/>
      <c r="D9" s="23"/>
      <c r="E9" s="10" t="s">
        <v>9</v>
      </c>
      <c r="F9" s="23"/>
      <c r="G9" s="23"/>
      <c r="H9" s="23"/>
      <c r="I9" s="23"/>
      <c r="J9" s="25"/>
    </row>
    <row r="10" spans="1:10" s="13" customFormat="1">
      <c r="A10" s="4">
        <v>1</v>
      </c>
      <c r="B10" s="4">
        <v>2</v>
      </c>
      <c r="C10" s="4">
        <v>3</v>
      </c>
      <c r="D10" s="4">
        <v>4</v>
      </c>
      <c r="E10" s="4">
        <v>5</v>
      </c>
      <c r="F10" s="4">
        <v>6</v>
      </c>
      <c r="G10" s="4">
        <v>7</v>
      </c>
      <c r="H10" s="4">
        <v>8</v>
      </c>
      <c r="I10" s="4" t="s">
        <v>604</v>
      </c>
      <c r="J10" s="4" t="s">
        <v>605</v>
      </c>
    </row>
    <row r="11" spans="1:10" ht="57.75" customHeight="1">
      <c r="A11" s="54">
        <v>1</v>
      </c>
      <c r="B11" s="54" t="s">
        <v>249</v>
      </c>
      <c r="C11" s="55" t="s">
        <v>10</v>
      </c>
      <c r="D11" s="56">
        <f>'1.1'!D11</f>
        <v>22563.91</v>
      </c>
      <c r="E11" s="57">
        <f>'1.1'!E11</f>
        <v>0.5</v>
      </c>
      <c r="F11" s="58">
        <v>1</v>
      </c>
      <c r="G11" s="57">
        <f>'1.1'!G11</f>
        <v>0.8</v>
      </c>
      <c r="H11" s="57">
        <f>'1.1'!H11</f>
        <v>1</v>
      </c>
      <c r="I11" s="59">
        <f>ROUND(F11*G11*H11,6)</f>
        <v>0.8</v>
      </c>
      <c r="J11" s="60">
        <f>ROUND(D11*E11*I11,2)</f>
        <v>9025.56</v>
      </c>
    </row>
    <row r="12" spans="1:10" ht="57.75" customHeight="1">
      <c r="A12" s="54">
        <v>2</v>
      </c>
      <c r="B12" s="54" t="s">
        <v>606</v>
      </c>
      <c r="C12" s="55" t="s">
        <v>11</v>
      </c>
      <c r="D12" s="56">
        <f>'1.1'!D12</f>
        <v>22563.91</v>
      </c>
      <c r="E12" s="57">
        <f>'1.1'!E12</f>
        <v>0.93</v>
      </c>
      <c r="F12" s="58">
        <v>0.9</v>
      </c>
      <c r="G12" s="57">
        <f>'1.1'!G12</f>
        <v>0.8</v>
      </c>
      <c r="H12" s="57">
        <f>'1.1'!H12</f>
        <v>1</v>
      </c>
      <c r="I12" s="59">
        <f>ROUND(F12*G12*H12,6)</f>
        <v>0.72</v>
      </c>
      <c r="J12" s="60">
        <f>ROUND(D12*E12*I12,2)</f>
        <v>15108.79</v>
      </c>
    </row>
    <row r="13" spans="1:10" ht="48" customHeight="1">
      <c r="A13" s="42">
        <v>3</v>
      </c>
      <c r="B13" s="54" t="s">
        <v>250</v>
      </c>
      <c r="C13" s="43" t="s">
        <v>12</v>
      </c>
      <c r="D13" s="56">
        <f>'1.1'!D13</f>
        <v>22563.91</v>
      </c>
      <c r="E13" s="57">
        <f>'1.1'!E13</f>
        <v>0.28000000000000003</v>
      </c>
      <c r="F13" s="58">
        <v>1</v>
      </c>
      <c r="G13" s="57">
        <f>'1.1'!G13</f>
        <v>0.8</v>
      </c>
      <c r="H13" s="57">
        <f>'1.1'!H13</f>
        <v>1</v>
      </c>
      <c r="I13" s="59">
        <f t="shared" ref="I13:I77" si="0">ROUND(F13*G13*H13,6)</f>
        <v>0.8</v>
      </c>
      <c r="J13" s="60">
        <f t="shared" ref="J13:J71" si="1">ROUND(D13*E13*I13,2)</f>
        <v>5054.32</v>
      </c>
    </row>
    <row r="14" spans="1:10" ht="48" customHeight="1">
      <c r="A14" s="42">
        <v>4</v>
      </c>
      <c r="B14" s="54" t="s">
        <v>608</v>
      </c>
      <c r="C14" s="43" t="s">
        <v>13</v>
      </c>
      <c r="D14" s="56">
        <f>'1.1'!D14</f>
        <v>22563.91</v>
      </c>
      <c r="E14" s="57">
        <f>'1.1'!E14</f>
        <v>0.98</v>
      </c>
      <c r="F14" s="58">
        <f t="shared" ref="F14:F20" si="2">$F$12</f>
        <v>0.9</v>
      </c>
      <c r="G14" s="57">
        <f>'1.1'!G14</f>
        <v>1.1000000000000001</v>
      </c>
      <c r="H14" s="57">
        <f>'1.1'!H14</f>
        <v>1</v>
      </c>
      <c r="I14" s="59" t="s">
        <v>225</v>
      </c>
      <c r="J14" s="60" t="s">
        <v>225</v>
      </c>
    </row>
    <row r="15" spans="1:10" ht="43.5" customHeight="1">
      <c r="A15" s="49" t="s">
        <v>602</v>
      </c>
      <c r="B15" s="54" t="s">
        <v>251</v>
      </c>
      <c r="C15" s="43" t="s">
        <v>14</v>
      </c>
      <c r="D15" s="56">
        <f>'1.1'!D15</f>
        <v>22563.91</v>
      </c>
      <c r="E15" s="57">
        <f>'1.1'!E15</f>
        <v>1.33</v>
      </c>
      <c r="F15" s="58">
        <f t="shared" si="2"/>
        <v>0.9</v>
      </c>
      <c r="G15" s="57">
        <f>'1.1'!G15</f>
        <v>1</v>
      </c>
      <c r="H15" s="57">
        <f>'1.1'!H15</f>
        <v>1</v>
      </c>
      <c r="I15" s="59">
        <f t="shared" si="0"/>
        <v>0.9</v>
      </c>
      <c r="J15" s="60">
        <f t="shared" si="1"/>
        <v>27009</v>
      </c>
    </row>
    <row r="16" spans="1:10" ht="43.5" customHeight="1">
      <c r="A16" s="49" t="s">
        <v>603</v>
      </c>
      <c r="B16" s="54" t="s">
        <v>252</v>
      </c>
      <c r="C16" s="43" t="s">
        <v>13</v>
      </c>
      <c r="D16" s="56">
        <f>'1.1'!D16</f>
        <v>22563.91</v>
      </c>
      <c r="E16" s="57">
        <f>'1.1'!E16</f>
        <v>0.96</v>
      </c>
      <c r="F16" s="58">
        <f t="shared" si="2"/>
        <v>0.9</v>
      </c>
      <c r="G16" s="57">
        <f>'1.1'!G16</f>
        <v>1</v>
      </c>
      <c r="H16" s="57">
        <f>'1.1'!H16</f>
        <v>1</v>
      </c>
      <c r="I16" s="59">
        <f t="shared" si="0"/>
        <v>0.9</v>
      </c>
      <c r="J16" s="60">
        <f t="shared" si="1"/>
        <v>19495.22</v>
      </c>
    </row>
    <row r="17" spans="1:10" ht="43.5" customHeight="1">
      <c r="A17" s="42">
        <v>5</v>
      </c>
      <c r="B17" s="54" t="s">
        <v>607</v>
      </c>
      <c r="C17" s="43" t="s">
        <v>223</v>
      </c>
      <c r="D17" s="56">
        <f>'1.1'!D17</f>
        <v>22563.91</v>
      </c>
      <c r="E17" s="57">
        <f>'1.1'!E17</f>
        <v>1.01</v>
      </c>
      <c r="F17" s="58">
        <f t="shared" si="2"/>
        <v>0.9</v>
      </c>
      <c r="G17" s="57">
        <f>'1.1'!G17</f>
        <v>1.07</v>
      </c>
      <c r="H17" s="57">
        <f>'1.1'!H17</f>
        <v>1</v>
      </c>
      <c r="I17" s="59" t="s">
        <v>225</v>
      </c>
      <c r="J17" s="60" t="s">
        <v>225</v>
      </c>
    </row>
    <row r="18" spans="1:10" ht="32.25" customHeight="1">
      <c r="A18" s="42">
        <v>5.0999999999999996</v>
      </c>
      <c r="B18" s="54" t="s">
        <v>253</v>
      </c>
      <c r="C18" s="43" t="s">
        <v>15</v>
      </c>
      <c r="D18" s="56">
        <f>'1.1'!D18</f>
        <v>22563.91</v>
      </c>
      <c r="E18" s="57">
        <f>'1.1'!E18</f>
        <v>1.37</v>
      </c>
      <c r="F18" s="58">
        <f t="shared" si="2"/>
        <v>0.9</v>
      </c>
      <c r="G18" s="57">
        <f>'1.1'!G18</f>
        <v>1</v>
      </c>
      <c r="H18" s="57">
        <f>'1.1'!H18</f>
        <v>1</v>
      </c>
      <c r="I18" s="59">
        <f t="shared" si="0"/>
        <v>0.9</v>
      </c>
      <c r="J18" s="60">
        <f t="shared" si="1"/>
        <v>27821.3</v>
      </c>
    </row>
    <row r="19" spans="1:10" ht="32.25" customHeight="1">
      <c r="A19" s="42">
        <v>5.2</v>
      </c>
      <c r="B19" s="54" t="s">
        <v>254</v>
      </c>
      <c r="C19" s="43" t="s">
        <v>223</v>
      </c>
      <c r="D19" s="56">
        <f>'1.1'!D19</f>
        <v>22563.91</v>
      </c>
      <c r="E19" s="57">
        <f>'1.1'!E19</f>
        <v>0.98</v>
      </c>
      <c r="F19" s="58">
        <f t="shared" si="2"/>
        <v>0.9</v>
      </c>
      <c r="G19" s="57">
        <f>'1.1'!G19</f>
        <v>1</v>
      </c>
      <c r="H19" s="57">
        <f>'1.1'!H19</f>
        <v>1</v>
      </c>
      <c r="I19" s="59">
        <f t="shared" si="0"/>
        <v>0.9</v>
      </c>
      <c r="J19" s="60">
        <f t="shared" si="1"/>
        <v>19901.37</v>
      </c>
    </row>
    <row r="20" spans="1:10" ht="42" customHeight="1">
      <c r="A20" s="54">
        <v>6</v>
      </c>
      <c r="B20" s="54" t="s">
        <v>255</v>
      </c>
      <c r="C20" s="55" t="s">
        <v>16</v>
      </c>
      <c r="D20" s="56">
        <f>'1.1'!D20</f>
        <v>22563.91</v>
      </c>
      <c r="E20" s="57">
        <f>'1.1'!E20</f>
        <v>0.74</v>
      </c>
      <c r="F20" s="58">
        <f t="shared" si="2"/>
        <v>0.9</v>
      </c>
      <c r="G20" s="57">
        <f>'1.1'!G20</f>
        <v>0.8</v>
      </c>
      <c r="H20" s="57">
        <f>'1.1'!H20</f>
        <v>1</v>
      </c>
      <c r="I20" s="59">
        <f t="shared" si="0"/>
        <v>0.72</v>
      </c>
      <c r="J20" s="60">
        <f t="shared" si="1"/>
        <v>12022.05</v>
      </c>
    </row>
    <row r="21" spans="1:10" ht="60.75" customHeight="1">
      <c r="A21" s="54">
        <v>7</v>
      </c>
      <c r="B21" s="54" t="s">
        <v>256</v>
      </c>
      <c r="C21" s="55" t="s">
        <v>17</v>
      </c>
      <c r="D21" s="56">
        <f>'1.1'!D21</f>
        <v>22563.91</v>
      </c>
      <c r="E21" s="57">
        <f>'1.1'!E21</f>
        <v>3.21</v>
      </c>
      <c r="F21" s="58">
        <v>1</v>
      </c>
      <c r="G21" s="57">
        <f>'1.1'!G21</f>
        <v>0.8</v>
      </c>
      <c r="H21" s="57">
        <f>'1.1'!H21</f>
        <v>1</v>
      </c>
      <c r="I21" s="59">
        <f t="shared" si="0"/>
        <v>0.8</v>
      </c>
      <c r="J21" s="60">
        <f t="shared" si="1"/>
        <v>57944.12</v>
      </c>
    </row>
    <row r="22" spans="1:10" ht="55.5" customHeight="1">
      <c r="A22" s="54">
        <v>8</v>
      </c>
      <c r="B22" s="54" t="s">
        <v>257</v>
      </c>
      <c r="C22" s="55" t="s">
        <v>18</v>
      </c>
      <c r="D22" s="56">
        <f>'1.1'!D22</f>
        <v>22563.91</v>
      </c>
      <c r="E22" s="57">
        <f>'1.1'!E22</f>
        <v>0.71</v>
      </c>
      <c r="F22" s="58">
        <f>$F$12</f>
        <v>0.9</v>
      </c>
      <c r="G22" s="57">
        <f>'1.1'!G22</f>
        <v>0.8</v>
      </c>
      <c r="H22" s="57">
        <f>'1.1'!H22</f>
        <v>1</v>
      </c>
      <c r="I22" s="59">
        <f t="shared" si="0"/>
        <v>0.72</v>
      </c>
      <c r="J22" s="60">
        <f t="shared" si="1"/>
        <v>11534.67</v>
      </c>
    </row>
    <row r="23" spans="1:10" ht="38.25" customHeight="1">
      <c r="A23" s="54">
        <v>9</v>
      </c>
      <c r="B23" s="54" t="s">
        <v>258</v>
      </c>
      <c r="C23" s="55" t="s">
        <v>628</v>
      </c>
      <c r="D23" s="56">
        <f>'1.1'!D23</f>
        <v>22563.91</v>
      </c>
      <c r="E23" s="57">
        <f>'1.1'!E23</f>
        <v>0.89</v>
      </c>
      <c r="F23" s="58">
        <f>$F$12</f>
        <v>0.9</v>
      </c>
      <c r="G23" s="57">
        <f>'1.1'!G23</f>
        <v>0.8</v>
      </c>
      <c r="H23" s="57">
        <f>'1.1'!H23</f>
        <v>1</v>
      </c>
      <c r="I23" s="59">
        <f t="shared" si="0"/>
        <v>0.72</v>
      </c>
      <c r="J23" s="60">
        <f t="shared" si="1"/>
        <v>14458.95</v>
      </c>
    </row>
    <row r="24" spans="1:10" ht="38.25" customHeight="1">
      <c r="A24" s="54">
        <v>10</v>
      </c>
      <c r="B24" s="54" t="s">
        <v>259</v>
      </c>
      <c r="C24" s="55" t="s">
        <v>19</v>
      </c>
      <c r="D24" s="56">
        <f>'1.1'!D24</f>
        <v>22563.91</v>
      </c>
      <c r="E24" s="57">
        <f>'1.1'!E24</f>
        <v>0.46</v>
      </c>
      <c r="F24" s="58">
        <f>$F$12</f>
        <v>0.9</v>
      </c>
      <c r="G24" s="57">
        <f>'1.1'!G24</f>
        <v>0.8</v>
      </c>
      <c r="H24" s="57">
        <f>'1.1'!H24</f>
        <v>1</v>
      </c>
      <c r="I24" s="59">
        <f t="shared" si="0"/>
        <v>0.72</v>
      </c>
      <c r="J24" s="60">
        <f t="shared" si="1"/>
        <v>7473.17</v>
      </c>
    </row>
    <row r="25" spans="1:10" ht="37.5" customHeight="1">
      <c r="A25" s="54">
        <v>11</v>
      </c>
      <c r="B25" s="54" t="s">
        <v>260</v>
      </c>
      <c r="C25" s="55" t="s">
        <v>629</v>
      </c>
      <c r="D25" s="56">
        <f>'1.1'!D25</f>
        <v>22563.91</v>
      </c>
      <c r="E25" s="57">
        <f>'1.1'!E25</f>
        <v>0.39</v>
      </c>
      <c r="F25" s="58">
        <f>$F$12</f>
        <v>0.9</v>
      </c>
      <c r="G25" s="57">
        <f>'1.1'!G25</f>
        <v>0.8</v>
      </c>
      <c r="H25" s="57">
        <f>'1.1'!H25</f>
        <v>1</v>
      </c>
      <c r="I25" s="59">
        <f t="shared" si="0"/>
        <v>0.72</v>
      </c>
      <c r="J25" s="60">
        <f t="shared" si="1"/>
        <v>6335.95</v>
      </c>
    </row>
    <row r="26" spans="1:10" ht="30" customHeight="1">
      <c r="A26" s="54">
        <v>12</v>
      </c>
      <c r="B26" s="54" t="s">
        <v>261</v>
      </c>
      <c r="C26" s="55" t="s">
        <v>630</v>
      </c>
      <c r="D26" s="56">
        <f>'1.1'!D26</f>
        <v>22563.91</v>
      </c>
      <c r="E26" s="57">
        <f>'1.1'!E26</f>
        <v>0.57999999999999996</v>
      </c>
      <c r="F26" s="58">
        <f>$F$12</f>
        <v>0.9</v>
      </c>
      <c r="G26" s="57">
        <f>'1.1'!G26</f>
        <v>0.8</v>
      </c>
      <c r="H26" s="57">
        <f>'1.1'!H26</f>
        <v>1</v>
      </c>
      <c r="I26" s="59">
        <f t="shared" si="0"/>
        <v>0.72</v>
      </c>
      <c r="J26" s="60">
        <f t="shared" si="1"/>
        <v>9422.69</v>
      </c>
    </row>
    <row r="27" spans="1:10" ht="41.25" customHeight="1">
      <c r="A27" s="54">
        <v>13</v>
      </c>
      <c r="B27" s="54" t="s">
        <v>262</v>
      </c>
      <c r="C27" s="55" t="s">
        <v>631</v>
      </c>
      <c r="D27" s="56">
        <f>'1.1'!D27</f>
        <v>22563.91</v>
      </c>
      <c r="E27" s="57">
        <f>'1.1'!E27</f>
        <v>1.17</v>
      </c>
      <c r="F27" s="58">
        <v>1</v>
      </c>
      <c r="G27" s="57">
        <f>'1.1'!G27</f>
        <v>0.8</v>
      </c>
      <c r="H27" s="57">
        <f>'1.1'!H27</f>
        <v>1</v>
      </c>
      <c r="I27" s="59">
        <f t="shared" si="0"/>
        <v>0.8</v>
      </c>
      <c r="J27" s="60">
        <f t="shared" si="1"/>
        <v>21119.82</v>
      </c>
    </row>
    <row r="28" spans="1:10" ht="30.75" customHeight="1">
      <c r="A28" s="54">
        <v>14</v>
      </c>
      <c r="B28" s="54" t="s">
        <v>263</v>
      </c>
      <c r="C28" s="55" t="s">
        <v>632</v>
      </c>
      <c r="D28" s="56">
        <f>'1.1'!D28</f>
        <v>22563.91</v>
      </c>
      <c r="E28" s="57">
        <f>'1.1'!E28</f>
        <v>2.2000000000000002</v>
      </c>
      <c r="F28" s="58">
        <f>$F$12</f>
        <v>0.9</v>
      </c>
      <c r="G28" s="57">
        <f>'1.1'!G28</f>
        <v>0.8</v>
      </c>
      <c r="H28" s="57">
        <f>'1.1'!H28</f>
        <v>1</v>
      </c>
      <c r="I28" s="59">
        <f t="shared" si="0"/>
        <v>0.72</v>
      </c>
      <c r="J28" s="60">
        <f t="shared" si="1"/>
        <v>35741.230000000003</v>
      </c>
    </row>
    <row r="29" spans="1:10">
      <c r="A29" s="54">
        <v>15</v>
      </c>
      <c r="B29" s="54" t="s">
        <v>264</v>
      </c>
      <c r="C29" s="55" t="s">
        <v>20</v>
      </c>
      <c r="D29" s="56">
        <f>'1.1'!D29</f>
        <v>22563.91</v>
      </c>
      <c r="E29" s="57">
        <f>'1.1'!E29</f>
        <v>4.5199999999999996</v>
      </c>
      <c r="F29" s="58">
        <f>$F$12</f>
        <v>0.9</v>
      </c>
      <c r="G29" s="57">
        <f>'1.1'!G29</f>
        <v>0.8</v>
      </c>
      <c r="H29" s="57">
        <f>'1.1'!H29</f>
        <v>1</v>
      </c>
      <c r="I29" s="59">
        <f t="shared" si="0"/>
        <v>0.72</v>
      </c>
      <c r="J29" s="60">
        <f t="shared" si="1"/>
        <v>73431.990000000005</v>
      </c>
    </row>
    <row r="30" spans="1:10">
      <c r="A30" s="54">
        <v>16</v>
      </c>
      <c r="B30" s="54" t="s">
        <v>265</v>
      </c>
      <c r="C30" s="55" t="s">
        <v>21</v>
      </c>
      <c r="D30" s="56">
        <f>'1.1'!D30</f>
        <v>22563.91</v>
      </c>
      <c r="E30" s="57">
        <f>'1.1'!E30</f>
        <v>0.27</v>
      </c>
      <c r="F30" s="58">
        <v>1</v>
      </c>
      <c r="G30" s="57">
        <f>'1.1'!G30</f>
        <v>0.8</v>
      </c>
      <c r="H30" s="57">
        <f>'1.1'!H30</f>
        <v>1</v>
      </c>
      <c r="I30" s="59">
        <f t="shared" si="0"/>
        <v>0.8</v>
      </c>
      <c r="J30" s="60">
        <f t="shared" si="1"/>
        <v>4873.8</v>
      </c>
    </row>
    <row r="31" spans="1:10" ht="36" customHeight="1">
      <c r="A31" s="54">
        <v>17</v>
      </c>
      <c r="B31" s="54" t="s">
        <v>266</v>
      </c>
      <c r="C31" s="55" t="s">
        <v>22</v>
      </c>
      <c r="D31" s="56">
        <f>'1.1'!D31</f>
        <v>22563.91</v>
      </c>
      <c r="E31" s="57">
        <f>'1.1'!E31</f>
        <v>0.89</v>
      </c>
      <c r="F31" s="58">
        <v>1</v>
      </c>
      <c r="G31" s="57">
        <f>'1.1'!G31</f>
        <v>0.8</v>
      </c>
      <c r="H31" s="57">
        <f>'1.1'!H31</f>
        <v>1</v>
      </c>
      <c r="I31" s="59">
        <f t="shared" si="0"/>
        <v>0.8</v>
      </c>
      <c r="J31" s="60">
        <f t="shared" si="1"/>
        <v>16065.5</v>
      </c>
    </row>
    <row r="32" spans="1:10" ht="36.75" customHeight="1">
      <c r="A32" s="54">
        <v>18</v>
      </c>
      <c r="B32" s="54" t="s">
        <v>267</v>
      </c>
      <c r="C32" s="55" t="s">
        <v>23</v>
      </c>
      <c r="D32" s="56">
        <f>'1.1'!D32</f>
        <v>22563.91</v>
      </c>
      <c r="E32" s="57">
        <f>'1.1'!E32</f>
        <v>2.0099999999999998</v>
      </c>
      <c r="F32" s="58">
        <f t="shared" ref="F32:F44" si="3">$F$12</f>
        <v>0.9</v>
      </c>
      <c r="G32" s="57">
        <f>'1.1'!G32</f>
        <v>0.8</v>
      </c>
      <c r="H32" s="57">
        <f>'1.1'!H32</f>
        <v>1</v>
      </c>
      <c r="I32" s="59">
        <f t="shared" si="0"/>
        <v>0.72</v>
      </c>
      <c r="J32" s="60">
        <f t="shared" si="1"/>
        <v>32654.49</v>
      </c>
    </row>
    <row r="33" spans="1:10" ht="25.5" customHeight="1">
      <c r="A33" s="54">
        <v>19</v>
      </c>
      <c r="B33" s="54" t="s">
        <v>268</v>
      </c>
      <c r="C33" s="55" t="s">
        <v>633</v>
      </c>
      <c r="D33" s="56">
        <f>'1.1'!D33</f>
        <v>22563.91</v>
      </c>
      <c r="E33" s="57">
        <f>'1.1'!E33</f>
        <v>0.86</v>
      </c>
      <c r="F33" s="58">
        <f t="shared" si="3"/>
        <v>0.9</v>
      </c>
      <c r="G33" s="57">
        <f>'1.1'!G33</f>
        <v>0.8</v>
      </c>
      <c r="H33" s="57">
        <f>'1.1'!H33</f>
        <v>1</v>
      </c>
      <c r="I33" s="59">
        <f t="shared" si="0"/>
        <v>0.72</v>
      </c>
      <c r="J33" s="60">
        <f t="shared" si="1"/>
        <v>13971.57</v>
      </c>
    </row>
    <row r="34" spans="1:10" ht="33" customHeight="1">
      <c r="A34" s="54">
        <v>20</v>
      </c>
      <c r="B34" s="54" t="s">
        <v>269</v>
      </c>
      <c r="C34" s="55" t="s">
        <v>634</v>
      </c>
      <c r="D34" s="56">
        <f>'1.1'!D34</f>
        <v>22563.91</v>
      </c>
      <c r="E34" s="57">
        <f>'1.1'!E34</f>
        <v>1.21</v>
      </c>
      <c r="F34" s="58">
        <f t="shared" si="3"/>
        <v>0.9</v>
      </c>
      <c r="G34" s="57">
        <f>'1.1'!G34</f>
        <v>0.8</v>
      </c>
      <c r="H34" s="57">
        <f>'1.1'!H34</f>
        <v>1</v>
      </c>
      <c r="I34" s="59">
        <f t="shared" si="0"/>
        <v>0.72</v>
      </c>
      <c r="J34" s="60">
        <f t="shared" si="1"/>
        <v>19657.68</v>
      </c>
    </row>
    <row r="35" spans="1:10" ht="34.5" customHeight="1">
      <c r="A35" s="54">
        <v>21</v>
      </c>
      <c r="B35" s="54" t="s">
        <v>270</v>
      </c>
      <c r="C35" s="55" t="s">
        <v>24</v>
      </c>
      <c r="D35" s="56">
        <f>'1.1'!D35</f>
        <v>22563.91</v>
      </c>
      <c r="E35" s="57">
        <f>'1.1'!E35</f>
        <v>0.87</v>
      </c>
      <c r="F35" s="58">
        <f t="shared" si="3"/>
        <v>0.9</v>
      </c>
      <c r="G35" s="57">
        <f>'1.1'!G35</f>
        <v>0.8</v>
      </c>
      <c r="H35" s="57">
        <f>'1.1'!H35</f>
        <v>1</v>
      </c>
      <c r="I35" s="59">
        <f t="shared" si="0"/>
        <v>0.72</v>
      </c>
      <c r="J35" s="60">
        <f t="shared" si="1"/>
        <v>14134.03</v>
      </c>
    </row>
    <row r="36" spans="1:10" ht="34.5" customHeight="1">
      <c r="A36" s="54">
        <v>22</v>
      </c>
      <c r="B36" s="54" t="s">
        <v>271</v>
      </c>
      <c r="C36" s="43" t="s">
        <v>635</v>
      </c>
      <c r="D36" s="56">
        <f>'1.1'!D36</f>
        <v>22563.91</v>
      </c>
      <c r="E36" s="57">
        <f>'1.1'!E36</f>
        <v>4.1900000000000004</v>
      </c>
      <c r="F36" s="58">
        <f t="shared" si="3"/>
        <v>0.9</v>
      </c>
      <c r="G36" s="57">
        <f>'1.1'!G36</f>
        <v>0.8</v>
      </c>
      <c r="H36" s="57">
        <f>'1.1'!H36</f>
        <v>1</v>
      </c>
      <c r="I36" s="59">
        <f t="shared" si="0"/>
        <v>0.72</v>
      </c>
      <c r="J36" s="60">
        <f t="shared" si="1"/>
        <v>68070.8</v>
      </c>
    </row>
    <row r="37" spans="1:10" ht="42" customHeight="1">
      <c r="A37" s="54">
        <v>23</v>
      </c>
      <c r="B37" s="54" t="s">
        <v>272</v>
      </c>
      <c r="C37" s="55" t="s">
        <v>636</v>
      </c>
      <c r="D37" s="56">
        <f>'1.1'!D37</f>
        <v>22563.91</v>
      </c>
      <c r="E37" s="57">
        <f>'1.1'!E37</f>
        <v>0.94</v>
      </c>
      <c r="F37" s="58">
        <f t="shared" si="3"/>
        <v>0.9</v>
      </c>
      <c r="G37" s="57">
        <f>'1.1'!G37</f>
        <v>0.8</v>
      </c>
      <c r="H37" s="57">
        <f>'1.1'!H37</f>
        <v>1</v>
      </c>
      <c r="I37" s="59">
        <f t="shared" si="0"/>
        <v>0.72</v>
      </c>
      <c r="J37" s="60">
        <f t="shared" si="1"/>
        <v>15271.25</v>
      </c>
    </row>
    <row r="38" spans="1:10" ht="33" customHeight="1">
      <c r="A38" s="54">
        <v>24</v>
      </c>
      <c r="B38" s="54" t="s">
        <v>273</v>
      </c>
      <c r="C38" s="55" t="s">
        <v>637</v>
      </c>
      <c r="D38" s="56">
        <f>'1.1'!D38</f>
        <v>22563.91</v>
      </c>
      <c r="E38" s="57">
        <f>'1.1'!E38</f>
        <v>5.32</v>
      </c>
      <c r="F38" s="58">
        <f t="shared" si="3"/>
        <v>0.9</v>
      </c>
      <c r="G38" s="57">
        <f>'1.1'!G38</f>
        <v>0.8</v>
      </c>
      <c r="H38" s="57">
        <f>'1.1'!H38</f>
        <v>1</v>
      </c>
      <c r="I38" s="59">
        <f t="shared" si="0"/>
        <v>0.72</v>
      </c>
      <c r="J38" s="60">
        <f t="shared" si="1"/>
        <v>86428.800000000003</v>
      </c>
    </row>
    <row r="39" spans="1:10" ht="34.5" customHeight="1">
      <c r="A39" s="54">
        <v>25</v>
      </c>
      <c r="B39" s="54" t="s">
        <v>274</v>
      </c>
      <c r="C39" s="55" t="s">
        <v>25</v>
      </c>
      <c r="D39" s="56">
        <f>'1.1'!D39</f>
        <v>22563.91</v>
      </c>
      <c r="E39" s="57">
        <f>'1.1'!E39</f>
        <v>4.5</v>
      </c>
      <c r="F39" s="58">
        <f t="shared" si="3"/>
        <v>0.9</v>
      </c>
      <c r="G39" s="57">
        <f>'1.1'!G39</f>
        <v>0.8</v>
      </c>
      <c r="H39" s="57">
        <f>'1.1'!H39</f>
        <v>1</v>
      </c>
      <c r="I39" s="59">
        <f t="shared" si="0"/>
        <v>0.72</v>
      </c>
      <c r="J39" s="60">
        <f t="shared" si="1"/>
        <v>73107.070000000007</v>
      </c>
    </row>
    <row r="40" spans="1:10" s="16" customFormat="1" ht="30.75" customHeight="1">
      <c r="A40" s="54">
        <v>26</v>
      </c>
      <c r="B40" s="54" t="s">
        <v>275</v>
      </c>
      <c r="C40" s="43" t="s">
        <v>26</v>
      </c>
      <c r="D40" s="56">
        <f>'1.1'!D40</f>
        <v>22563.91</v>
      </c>
      <c r="E40" s="57">
        <f>'1.1'!E40</f>
        <v>1.0900000000000001</v>
      </c>
      <c r="F40" s="58">
        <f t="shared" si="3"/>
        <v>0.9</v>
      </c>
      <c r="G40" s="57">
        <f>'1.1'!G40</f>
        <v>0.8</v>
      </c>
      <c r="H40" s="57">
        <f>'1.1'!H40</f>
        <v>1</v>
      </c>
      <c r="I40" s="47">
        <f t="shared" si="0"/>
        <v>0.72</v>
      </c>
      <c r="J40" s="48">
        <f t="shared" si="1"/>
        <v>17708.16</v>
      </c>
    </row>
    <row r="41" spans="1:10" s="16" customFormat="1" ht="30.75" customHeight="1">
      <c r="A41" s="54">
        <v>27</v>
      </c>
      <c r="B41" s="54" t="s">
        <v>276</v>
      </c>
      <c r="C41" s="43" t="s">
        <v>27</v>
      </c>
      <c r="D41" s="56">
        <f>'1.1'!D41</f>
        <v>22563.91</v>
      </c>
      <c r="E41" s="57">
        <f>'1.1'!E41</f>
        <v>4.51</v>
      </c>
      <c r="F41" s="58">
        <f t="shared" si="3"/>
        <v>0.9</v>
      </c>
      <c r="G41" s="57">
        <f>'1.1'!G41</f>
        <v>0.8</v>
      </c>
      <c r="H41" s="57">
        <f>'1.1'!H41</f>
        <v>1</v>
      </c>
      <c r="I41" s="47">
        <f t="shared" si="0"/>
        <v>0.72</v>
      </c>
      <c r="J41" s="48">
        <f t="shared" si="1"/>
        <v>73269.53</v>
      </c>
    </row>
    <row r="42" spans="1:10" s="16" customFormat="1" ht="41.25" customHeight="1">
      <c r="A42" s="54">
        <v>28</v>
      </c>
      <c r="B42" s="54" t="s">
        <v>277</v>
      </c>
      <c r="C42" s="43" t="s">
        <v>122</v>
      </c>
      <c r="D42" s="56">
        <f>'1.1'!D42</f>
        <v>22563.91</v>
      </c>
      <c r="E42" s="57">
        <f>'1.1'!E42</f>
        <v>2.0499999999999998</v>
      </c>
      <c r="F42" s="58">
        <f t="shared" si="3"/>
        <v>0.9</v>
      </c>
      <c r="G42" s="57">
        <f>'1.1'!G42</f>
        <v>0.8</v>
      </c>
      <c r="H42" s="57">
        <f>'1.1'!H42</f>
        <v>1</v>
      </c>
      <c r="I42" s="47">
        <f t="shared" si="0"/>
        <v>0.72</v>
      </c>
      <c r="J42" s="48">
        <f t="shared" si="1"/>
        <v>33304.33</v>
      </c>
    </row>
    <row r="43" spans="1:10" ht="32.25" customHeight="1">
      <c r="A43" s="54">
        <v>29</v>
      </c>
      <c r="B43" s="54" t="s">
        <v>278</v>
      </c>
      <c r="C43" s="55" t="s">
        <v>28</v>
      </c>
      <c r="D43" s="56">
        <f>'1.1'!D43</f>
        <v>22563.91</v>
      </c>
      <c r="E43" s="57">
        <f>'1.1'!E43</f>
        <v>1.72</v>
      </c>
      <c r="F43" s="58">
        <f t="shared" si="3"/>
        <v>0.9</v>
      </c>
      <c r="G43" s="57">
        <f>'1.1'!G43</f>
        <v>0.8</v>
      </c>
      <c r="H43" s="57">
        <f>'1.1'!H43</f>
        <v>1</v>
      </c>
      <c r="I43" s="59">
        <f t="shared" si="0"/>
        <v>0.72</v>
      </c>
      <c r="J43" s="60">
        <f t="shared" si="1"/>
        <v>27943.15</v>
      </c>
    </row>
    <row r="44" spans="1:10" ht="37.5" customHeight="1">
      <c r="A44" s="54">
        <v>30</v>
      </c>
      <c r="B44" s="54" t="s">
        <v>279</v>
      </c>
      <c r="C44" s="55" t="s">
        <v>29</v>
      </c>
      <c r="D44" s="56">
        <f>'1.1'!D44</f>
        <v>22563.91</v>
      </c>
      <c r="E44" s="57">
        <f>'1.1'!E44</f>
        <v>0.74</v>
      </c>
      <c r="F44" s="58">
        <f t="shared" si="3"/>
        <v>0.9</v>
      </c>
      <c r="G44" s="57">
        <f>'1.1'!G44</f>
        <v>0.8</v>
      </c>
      <c r="H44" s="57">
        <f>'1.1'!H44</f>
        <v>1</v>
      </c>
      <c r="I44" s="59">
        <f t="shared" si="0"/>
        <v>0.72</v>
      </c>
      <c r="J44" s="60">
        <f t="shared" si="1"/>
        <v>12022.05</v>
      </c>
    </row>
    <row r="45" spans="1:10" ht="32.25" customHeight="1">
      <c r="A45" s="54">
        <v>31</v>
      </c>
      <c r="B45" s="54" t="s">
        <v>280</v>
      </c>
      <c r="C45" s="55" t="s">
        <v>30</v>
      </c>
      <c r="D45" s="56">
        <f>'1.1'!D45</f>
        <v>22563.91</v>
      </c>
      <c r="E45" s="57">
        <f>'1.1'!E45</f>
        <v>0.36</v>
      </c>
      <c r="F45" s="58">
        <v>1</v>
      </c>
      <c r="G45" s="57">
        <f>'1.1'!G45</f>
        <v>0.8</v>
      </c>
      <c r="H45" s="57">
        <f>'1.1'!H45</f>
        <v>1</v>
      </c>
      <c r="I45" s="59">
        <f t="shared" si="0"/>
        <v>0.8</v>
      </c>
      <c r="J45" s="60">
        <f t="shared" si="1"/>
        <v>6498.41</v>
      </c>
    </row>
    <row r="46" spans="1:10" ht="31.5" customHeight="1">
      <c r="A46" s="54">
        <v>32</v>
      </c>
      <c r="B46" s="54" t="s">
        <v>281</v>
      </c>
      <c r="C46" s="55" t="s">
        <v>31</v>
      </c>
      <c r="D46" s="56">
        <f>'1.1'!D46</f>
        <v>22563.91</v>
      </c>
      <c r="E46" s="57">
        <f>'1.1'!E46</f>
        <v>1.84</v>
      </c>
      <c r="F46" s="58">
        <f t="shared" ref="F46:F51" si="4">$F$12</f>
        <v>0.9</v>
      </c>
      <c r="G46" s="57">
        <f>'1.1'!G46</f>
        <v>0.8</v>
      </c>
      <c r="H46" s="57">
        <f>'1.1'!H46</f>
        <v>1</v>
      </c>
      <c r="I46" s="59">
        <f t="shared" si="0"/>
        <v>0.72</v>
      </c>
      <c r="J46" s="60">
        <f t="shared" si="1"/>
        <v>29892.67</v>
      </c>
    </row>
    <row r="47" spans="1:10" ht="37.5">
      <c r="A47" s="54">
        <v>33</v>
      </c>
      <c r="B47" s="54" t="s">
        <v>282</v>
      </c>
      <c r="C47" s="55" t="s">
        <v>34</v>
      </c>
      <c r="D47" s="56">
        <f>'1.1'!D47</f>
        <v>22563.91</v>
      </c>
      <c r="E47" s="57">
        <f>'1.1'!E47</f>
        <v>4.37</v>
      </c>
      <c r="F47" s="58">
        <f t="shared" si="4"/>
        <v>0.9</v>
      </c>
      <c r="G47" s="57">
        <f>'1.1'!G47</f>
        <v>1</v>
      </c>
      <c r="H47" s="57">
        <f>'1.1'!H47</f>
        <v>1</v>
      </c>
      <c r="I47" s="59">
        <f>ROUND(F47*G47*H47,6)</f>
        <v>0.9</v>
      </c>
      <c r="J47" s="60">
        <f t="shared" si="1"/>
        <v>88743.86</v>
      </c>
    </row>
    <row r="48" spans="1:10">
      <c r="A48" s="54">
        <v>34</v>
      </c>
      <c r="B48" s="54" t="s">
        <v>612</v>
      </c>
      <c r="C48" s="43" t="s">
        <v>32</v>
      </c>
      <c r="D48" s="56">
        <f>'1.1'!D48</f>
        <v>22563.91</v>
      </c>
      <c r="E48" s="57">
        <v>7.82</v>
      </c>
      <c r="F48" s="58">
        <f t="shared" si="4"/>
        <v>0.9</v>
      </c>
      <c r="G48" s="57">
        <f>'1.1'!G48</f>
        <v>1</v>
      </c>
      <c r="H48" s="57">
        <f>'1.1'!H48</f>
        <v>1</v>
      </c>
      <c r="I48" s="59">
        <f t="shared" ref="I48:I49" si="5">ROUND(F48*G48*H48,6)</f>
        <v>0.9</v>
      </c>
      <c r="J48" s="60">
        <f>ROUND(D48*E48*I48,2)</f>
        <v>158804.79999999999</v>
      </c>
    </row>
    <row r="49" spans="1:10" ht="37.5">
      <c r="A49" s="54">
        <v>35</v>
      </c>
      <c r="B49" s="54" t="s">
        <v>613</v>
      </c>
      <c r="C49" s="43" t="s">
        <v>33</v>
      </c>
      <c r="D49" s="56">
        <f>'1.1'!D49</f>
        <v>22563.91</v>
      </c>
      <c r="E49" s="57">
        <v>5.68</v>
      </c>
      <c r="F49" s="58">
        <f t="shared" si="4"/>
        <v>0.9</v>
      </c>
      <c r="G49" s="57">
        <f>'1.1'!G49</f>
        <v>1</v>
      </c>
      <c r="H49" s="57">
        <f>'1.1'!H49</f>
        <v>1</v>
      </c>
      <c r="I49" s="59">
        <f t="shared" si="5"/>
        <v>0.9</v>
      </c>
      <c r="J49" s="60">
        <f>ROUND(D49*E49*I49,2)</f>
        <v>115346.71</v>
      </c>
    </row>
    <row r="50" spans="1:10">
      <c r="A50" s="54">
        <v>36</v>
      </c>
      <c r="B50" s="54" t="s">
        <v>283</v>
      </c>
      <c r="C50" s="55" t="s">
        <v>638</v>
      </c>
      <c r="D50" s="56">
        <f>'1.1'!D50</f>
        <v>22563.91</v>
      </c>
      <c r="E50" s="57">
        <f>'1.1'!E50</f>
        <v>0.97</v>
      </c>
      <c r="F50" s="58">
        <f t="shared" si="4"/>
        <v>0.9</v>
      </c>
      <c r="G50" s="57">
        <f>'1.1'!G50</f>
        <v>0.8</v>
      </c>
      <c r="H50" s="57">
        <f>'1.1'!H50</f>
        <v>1</v>
      </c>
      <c r="I50" s="59">
        <f t="shared" si="0"/>
        <v>0.72</v>
      </c>
      <c r="J50" s="60">
        <f t="shared" si="1"/>
        <v>15758.63</v>
      </c>
    </row>
    <row r="51" spans="1:10">
      <c r="A51" s="54">
        <v>37</v>
      </c>
      <c r="B51" s="54" t="s">
        <v>284</v>
      </c>
      <c r="C51" s="55" t="s">
        <v>639</v>
      </c>
      <c r="D51" s="56">
        <f>'1.1'!D51</f>
        <v>22563.91</v>
      </c>
      <c r="E51" s="57">
        <f>'1.1'!E51</f>
        <v>1.1100000000000001</v>
      </c>
      <c r="F51" s="58">
        <f t="shared" si="4"/>
        <v>0.9</v>
      </c>
      <c r="G51" s="57">
        <f>'1.1'!G51</f>
        <v>0.8</v>
      </c>
      <c r="H51" s="57">
        <f>'1.1'!H51</f>
        <v>1</v>
      </c>
      <c r="I51" s="59">
        <f t="shared" si="0"/>
        <v>0.72</v>
      </c>
      <c r="J51" s="60">
        <f t="shared" si="1"/>
        <v>18033.080000000002</v>
      </c>
    </row>
    <row r="52" spans="1:10">
      <c r="A52" s="54">
        <v>38</v>
      </c>
      <c r="B52" s="54" t="s">
        <v>285</v>
      </c>
      <c r="C52" s="55" t="s">
        <v>640</v>
      </c>
      <c r="D52" s="56">
        <f>'1.1'!D52</f>
        <v>22563.91</v>
      </c>
      <c r="E52" s="57">
        <f>'1.1'!E52</f>
        <v>1.97</v>
      </c>
      <c r="F52" s="58">
        <v>1</v>
      </c>
      <c r="G52" s="57">
        <f>'1.1'!G52</f>
        <v>0.8</v>
      </c>
      <c r="H52" s="57">
        <f>'1.1'!H52</f>
        <v>1</v>
      </c>
      <c r="I52" s="59">
        <f t="shared" si="0"/>
        <v>0.8</v>
      </c>
      <c r="J52" s="60">
        <f t="shared" si="1"/>
        <v>35560.720000000001</v>
      </c>
    </row>
    <row r="53" spans="1:10">
      <c r="A53" s="54">
        <v>39</v>
      </c>
      <c r="B53" s="54" t="s">
        <v>286</v>
      </c>
      <c r="C53" s="55" t="s">
        <v>641</v>
      </c>
      <c r="D53" s="56">
        <f>'1.1'!D53</f>
        <v>22563.91</v>
      </c>
      <c r="E53" s="57">
        <f>'1.1'!E53</f>
        <v>2.78</v>
      </c>
      <c r="F53" s="58">
        <v>1</v>
      </c>
      <c r="G53" s="57">
        <f>'1.1'!G53</f>
        <v>0.8</v>
      </c>
      <c r="H53" s="57">
        <f>'1.1'!H53</f>
        <v>1</v>
      </c>
      <c r="I53" s="59">
        <f t="shared" si="0"/>
        <v>0.8</v>
      </c>
      <c r="J53" s="60">
        <f t="shared" si="1"/>
        <v>50182.14</v>
      </c>
    </row>
    <row r="54" spans="1:10">
      <c r="A54" s="54">
        <v>40</v>
      </c>
      <c r="B54" s="54" t="s">
        <v>287</v>
      </c>
      <c r="C54" s="55" t="s">
        <v>642</v>
      </c>
      <c r="D54" s="56">
        <f>'1.1'!D54</f>
        <v>22563.91</v>
      </c>
      <c r="E54" s="57">
        <f>'1.1'!E54</f>
        <v>1.1499999999999999</v>
      </c>
      <c r="F54" s="58">
        <f>$F$12</f>
        <v>0.9</v>
      </c>
      <c r="G54" s="57">
        <f>'1.1'!G54</f>
        <v>0.8</v>
      </c>
      <c r="H54" s="57">
        <f>'1.1'!H54</f>
        <v>1</v>
      </c>
      <c r="I54" s="59">
        <f t="shared" si="0"/>
        <v>0.72</v>
      </c>
      <c r="J54" s="60">
        <f t="shared" si="1"/>
        <v>18682.919999999998</v>
      </c>
    </row>
    <row r="55" spans="1:10">
      <c r="A55" s="54">
        <v>41</v>
      </c>
      <c r="B55" s="54" t="s">
        <v>288</v>
      </c>
      <c r="C55" s="55" t="s">
        <v>643</v>
      </c>
      <c r="D55" s="56">
        <f>'1.1'!D55</f>
        <v>22563.91</v>
      </c>
      <c r="E55" s="57">
        <f>'1.1'!E55</f>
        <v>1.22</v>
      </c>
      <c r="F55" s="58">
        <f>$F$12</f>
        <v>0.9</v>
      </c>
      <c r="G55" s="57">
        <f>'1.1'!G55</f>
        <v>0.8</v>
      </c>
      <c r="H55" s="57">
        <f>'1.1'!H55</f>
        <v>1</v>
      </c>
      <c r="I55" s="59">
        <f t="shared" si="0"/>
        <v>0.72</v>
      </c>
      <c r="J55" s="60">
        <f t="shared" si="1"/>
        <v>19820.14</v>
      </c>
    </row>
    <row r="56" spans="1:10">
      <c r="A56" s="54">
        <v>42</v>
      </c>
      <c r="B56" s="54" t="s">
        <v>289</v>
      </c>
      <c r="C56" s="55" t="s">
        <v>644</v>
      </c>
      <c r="D56" s="56">
        <f>'1.1'!D56</f>
        <v>22563.91</v>
      </c>
      <c r="E56" s="57">
        <f>'1.1'!E56</f>
        <v>1.78</v>
      </c>
      <c r="F56" s="58">
        <f>$F$12</f>
        <v>0.9</v>
      </c>
      <c r="G56" s="57">
        <f>'1.1'!G56</f>
        <v>0.8</v>
      </c>
      <c r="H56" s="57">
        <f>'1.1'!H56</f>
        <v>1</v>
      </c>
      <c r="I56" s="59">
        <f t="shared" si="0"/>
        <v>0.72</v>
      </c>
      <c r="J56" s="60">
        <f t="shared" si="1"/>
        <v>28917.91</v>
      </c>
    </row>
    <row r="57" spans="1:10">
      <c r="A57" s="54">
        <v>43</v>
      </c>
      <c r="B57" s="54" t="s">
        <v>290</v>
      </c>
      <c r="C57" s="55" t="s">
        <v>645</v>
      </c>
      <c r="D57" s="56">
        <f>'1.1'!D57</f>
        <v>22563.91</v>
      </c>
      <c r="E57" s="57">
        <f>'1.1'!E57</f>
        <v>2.23</v>
      </c>
      <c r="F57" s="58">
        <v>1</v>
      </c>
      <c r="G57" s="57">
        <f>'1.1'!G57</f>
        <v>0.8</v>
      </c>
      <c r="H57" s="57">
        <f>'1.1'!H57</f>
        <v>1</v>
      </c>
      <c r="I57" s="59">
        <f t="shared" si="0"/>
        <v>0.8</v>
      </c>
      <c r="J57" s="60">
        <f t="shared" si="1"/>
        <v>40254.019999999997</v>
      </c>
    </row>
    <row r="58" spans="1:10">
      <c r="A58" s="54">
        <v>44</v>
      </c>
      <c r="B58" s="54" t="s">
        <v>291</v>
      </c>
      <c r="C58" s="55" t="s">
        <v>646</v>
      </c>
      <c r="D58" s="56">
        <f>'1.1'!D58</f>
        <v>22563.91</v>
      </c>
      <c r="E58" s="57">
        <f>'1.1'!E58</f>
        <v>2.36</v>
      </c>
      <c r="F58" s="58">
        <v>1</v>
      </c>
      <c r="G58" s="57">
        <f>'1.1'!G58</f>
        <v>0.8</v>
      </c>
      <c r="H58" s="57">
        <f>'1.1'!H58</f>
        <v>1</v>
      </c>
      <c r="I58" s="59">
        <f t="shared" si="0"/>
        <v>0.8</v>
      </c>
      <c r="J58" s="60">
        <f t="shared" si="1"/>
        <v>42600.66</v>
      </c>
    </row>
    <row r="59" spans="1:10">
      <c r="A59" s="54">
        <v>45</v>
      </c>
      <c r="B59" s="54" t="s">
        <v>292</v>
      </c>
      <c r="C59" s="55" t="s">
        <v>647</v>
      </c>
      <c r="D59" s="56">
        <f>'1.1'!D59</f>
        <v>22563.91</v>
      </c>
      <c r="E59" s="57">
        <f>'1.1'!E59</f>
        <v>4.28</v>
      </c>
      <c r="F59" s="58">
        <v>1</v>
      </c>
      <c r="G59" s="57">
        <f>'1.1'!G59</f>
        <v>0.8</v>
      </c>
      <c r="H59" s="57">
        <f>'1.1'!H59</f>
        <v>1</v>
      </c>
      <c r="I59" s="59">
        <f t="shared" si="0"/>
        <v>0.8</v>
      </c>
      <c r="J59" s="60">
        <f t="shared" si="1"/>
        <v>77258.83</v>
      </c>
    </row>
    <row r="60" spans="1:10">
      <c r="A60" s="54">
        <v>46</v>
      </c>
      <c r="B60" s="54" t="s">
        <v>293</v>
      </c>
      <c r="C60" s="55" t="s">
        <v>35</v>
      </c>
      <c r="D60" s="56">
        <f>'1.1'!D60</f>
        <v>22563.91</v>
      </c>
      <c r="E60" s="57">
        <f>'1.1'!E60</f>
        <v>2.95</v>
      </c>
      <c r="F60" s="58">
        <f>$F$12</f>
        <v>0.9</v>
      </c>
      <c r="G60" s="57">
        <f>'1.1'!G60</f>
        <v>0.8</v>
      </c>
      <c r="H60" s="57">
        <f>'1.1'!H60</f>
        <v>1</v>
      </c>
      <c r="I60" s="59">
        <f t="shared" si="0"/>
        <v>0.72</v>
      </c>
      <c r="J60" s="60">
        <f t="shared" si="1"/>
        <v>47925.74</v>
      </c>
    </row>
    <row r="61" spans="1:10">
      <c r="A61" s="54">
        <v>47</v>
      </c>
      <c r="B61" s="54" t="s">
        <v>294</v>
      </c>
      <c r="C61" s="55" t="s">
        <v>36</v>
      </c>
      <c r="D61" s="56">
        <f>'1.1'!D61</f>
        <v>22563.91</v>
      </c>
      <c r="E61" s="57">
        <f>'1.1'!E61</f>
        <v>5.33</v>
      </c>
      <c r="F61" s="58">
        <f>$F$12</f>
        <v>0.9</v>
      </c>
      <c r="G61" s="57">
        <f>'1.1'!G61</f>
        <v>0.8</v>
      </c>
      <c r="H61" s="57">
        <f>'1.1'!H61</f>
        <v>1</v>
      </c>
      <c r="I61" s="59">
        <f t="shared" si="0"/>
        <v>0.72</v>
      </c>
      <c r="J61" s="60">
        <f t="shared" si="1"/>
        <v>86591.26</v>
      </c>
    </row>
    <row r="62" spans="1:10">
      <c r="A62" s="54">
        <v>48</v>
      </c>
      <c r="B62" s="54" t="s">
        <v>295</v>
      </c>
      <c r="C62" s="55" t="s">
        <v>37</v>
      </c>
      <c r="D62" s="56">
        <f>'1.1'!D62</f>
        <v>22563.91</v>
      </c>
      <c r="E62" s="57">
        <f>'1.1'!E62</f>
        <v>0.77</v>
      </c>
      <c r="F62" s="58">
        <v>1</v>
      </c>
      <c r="G62" s="57">
        <f>'1.1'!G62</f>
        <v>0.8</v>
      </c>
      <c r="H62" s="57">
        <f>'1.1'!H62</f>
        <v>1</v>
      </c>
      <c r="I62" s="59">
        <f t="shared" si="0"/>
        <v>0.8</v>
      </c>
      <c r="J62" s="60">
        <f t="shared" si="1"/>
        <v>13899.37</v>
      </c>
    </row>
    <row r="63" spans="1:10">
      <c r="A63" s="54">
        <v>49</v>
      </c>
      <c r="B63" s="54" t="s">
        <v>296</v>
      </c>
      <c r="C63" s="55" t="s">
        <v>38</v>
      </c>
      <c r="D63" s="56">
        <f>'1.1'!D63</f>
        <v>22563.91</v>
      </c>
      <c r="E63" s="57">
        <f>'1.1'!E63</f>
        <v>0.97</v>
      </c>
      <c r="F63" s="58">
        <f>$F$12</f>
        <v>0.9</v>
      </c>
      <c r="G63" s="57">
        <f>'1.1'!G63</f>
        <v>0.8</v>
      </c>
      <c r="H63" s="57">
        <f>'1.1'!H63</f>
        <v>1</v>
      </c>
      <c r="I63" s="59">
        <f t="shared" si="0"/>
        <v>0.72</v>
      </c>
      <c r="J63" s="60">
        <f t="shared" si="1"/>
        <v>15758.63</v>
      </c>
    </row>
    <row r="64" spans="1:10" ht="43.5" customHeight="1">
      <c r="A64" s="54">
        <v>50</v>
      </c>
      <c r="B64" s="54" t="s">
        <v>297</v>
      </c>
      <c r="C64" s="55" t="s">
        <v>648</v>
      </c>
      <c r="D64" s="56">
        <f>'1.1'!D64</f>
        <v>22563.91</v>
      </c>
      <c r="E64" s="57">
        <f>'1.1'!E64</f>
        <v>0.88</v>
      </c>
      <c r="F64" s="58">
        <v>1</v>
      </c>
      <c r="G64" s="57">
        <f>'1.1'!G64</f>
        <v>0.8</v>
      </c>
      <c r="H64" s="57">
        <f>'1.1'!H64</f>
        <v>1</v>
      </c>
      <c r="I64" s="59">
        <f t="shared" si="0"/>
        <v>0.8</v>
      </c>
      <c r="J64" s="60">
        <f t="shared" si="1"/>
        <v>15884.99</v>
      </c>
    </row>
    <row r="65" spans="1:10" ht="47.25" customHeight="1">
      <c r="A65" s="54">
        <v>51</v>
      </c>
      <c r="B65" s="54" t="s">
        <v>298</v>
      </c>
      <c r="C65" s="55" t="s">
        <v>649</v>
      </c>
      <c r="D65" s="56">
        <f>'1.1'!D65</f>
        <v>22563.91</v>
      </c>
      <c r="E65" s="57">
        <f>'1.1'!E65</f>
        <v>1.05</v>
      </c>
      <c r="F65" s="58">
        <f t="shared" ref="F65:F91" si="6">$F$12</f>
        <v>0.9</v>
      </c>
      <c r="G65" s="57">
        <f>'1.1'!G65</f>
        <v>0.8</v>
      </c>
      <c r="H65" s="57">
        <f>'1.1'!H65</f>
        <v>1</v>
      </c>
      <c r="I65" s="59">
        <f t="shared" si="0"/>
        <v>0.72</v>
      </c>
      <c r="J65" s="60">
        <f t="shared" si="1"/>
        <v>17058.32</v>
      </c>
    </row>
    <row r="66" spans="1:10" ht="47.25" customHeight="1">
      <c r="A66" s="54">
        <v>52</v>
      </c>
      <c r="B66" s="54" t="s">
        <v>299</v>
      </c>
      <c r="C66" s="55" t="s">
        <v>650</v>
      </c>
      <c r="D66" s="56">
        <f>'1.1'!D66</f>
        <v>22563.91</v>
      </c>
      <c r="E66" s="57">
        <f>'1.1'!E66</f>
        <v>1.25</v>
      </c>
      <c r="F66" s="58">
        <f t="shared" si="6"/>
        <v>0.9</v>
      </c>
      <c r="G66" s="57">
        <f>'1.1'!G66</f>
        <v>0.8</v>
      </c>
      <c r="H66" s="57">
        <f>'1.1'!H66</f>
        <v>1</v>
      </c>
      <c r="I66" s="59">
        <f t="shared" si="0"/>
        <v>0.72</v>
      </c>
      <c r="J66" s="60">
        <f t="shared" si="1"/>
        <v>20307.52</v>
      </c>
    </row>
    <row r="67" spans="1:10" ht="34.5" customHeight="1">
      <c r="A67" s="54">
        <v>53</v>
      </c>
      <c r="B67" s="54" t="s">
        <v>300</v>
      </c>
      <c r="C67" s="55" t="s">
        <v>39</v>
      </c>
      <c r="D67" s="56">
        <f>'1.1'!D67</f>
        <v>22563.91</v>
      </c>
      <c r="E67" s="57">
        <f>'1.1'!E67</f>
        <v>1.51</v>
      </c>
      <c r="F67" s="58">
        <f t="shared" si="6"/>
        <v>0.9</v>
      </c>
      <c r="G67" s="57">
        <f>'1.1'!G67</f>
        <v>0.8</v>
      </c>
      <c r="H67" s="57">
        <f>'1.1'!H67</f>
        <v>1</v>
      </c>
      <c r="I67" s="59">
        <f t="shared" si="0"/>
        <v>0.72</v>
      </c>
      <c r="J67" s="60">
        <f t="shared" si="1"/>
        <v>24531.48</v>
      </c>
    </row>
    <row r="68" spans="1:10" ht="34.5" customHeight="1">
      <c r="A68" s="54">
        <v>54</v>
      </c>
      <c r="B68" s="54" t="s">
        <v>301</v>
      </c>
      <c r="C68" s="55" t="s">
        <v>40</v>
      </c>
      <c r="D68" s="56">
        <f>'1.1'!D68</f>
        <v>22563.91</v>
      </c>
      <c r="E68" s="57">
        <f>'1.1'!E68</f>
        <v>2.2599999999999998</v>
      </c>
      <c r="F68" s="58">
        <f t="shared" si="6"/>
        <v>0.9</v>
      </c>
      <c r="G68" s="57">
        <f>'1.1'!G68</f>
        <v>0.8</v>
      </c>
      <c r="H68" s="57">
        <f>'1.1'!H68</f>
        <v>1</v>
      </c>
      <c r="I68" s="59">
        <f t="shared" si="0"/>
        <v>0.72</v>
      </c>
      <c r="J68" s="60">
        <f t="shared" si="1"/>
        <v>36715.99</v>
      </c>
    </row>
    <row r="69" spans="1:10" ht="30.75" customHeight="1">
      <c r="A69" s="54">
        <v>55</v>
      </c>
      <c r="B69" s="54" t="s">
        <v>302</v>
      </c>
      <c r="C69" s="55" t="s">
        <v>41</v>
      </c>
      <c r="D69" s="56">
        <f>'1.1'!D69</f>
        <v>22563.91</v>
      </c>
      <c r="E69" s="57">
        <f>'1.1'!E69</f>
        <v>1.38</v>
      </c>
      <c r="F69" s="58">
        <f t="shared" si="6"/>
        <v>0.9</v>
      </c>
      <c r="G69" s="57">
        <f>'1.1'!G69</f>
        <v>0.8</v>
      </c>
      <c r="H69" s="57">
        <f>'1.1'!H69</f>
        <v>1</v>
      </c>
      <c r="I69" s="59">
        <f t="shared" si="0"/>
        <v>0.72</v>
      </c>
      <c r="J69" s="60">
        <f t="shared" si="1"/>
        <v>22419.5</v>
      </c>
    </row>
    <row r="70" spans="1:10" ht="30.75" customHeight="1">
      <c r="A70" s="54">
        <v>56</v>
      </c>
      <c r="B70" s="54" t="s">
        <v>303</v>
      </c>
      <c r="C70" s="55" t="s">
        <v>42</v>
      </c>
      <c r="D70" s="56">
        <f>'1.1'!D70</f>
        <v>22563.91</v>
      </c>
      <c r="E70" s="57">
        <f>'1.1'!E70</f>
        <v>2.82</v>
      </c>
      <c r="F70" s="58">
        <f t="shared" si="6"/>
        <v>0.9</v>
      </c>
      <c r="G70" s="57">
        <f>'1.1'!G70</f>
        <v>0.8</v>
      </c>
      <c r="H70" s="57">
        <f>'1.1'!H70</f>
        <v>1</v>
      </c>
      <c r="I70" s="59">
        <f t="shared" si="0"/>
        <v>0.72</v>
      </c>
      <c r="J70" s="60">
        <f t="shared" si="1"/>
        <v>45813.760000000002</v>
      </c>
    </row>
    <row r="71" spans="1:10" ht="32.25" customHeight="1">
      <c r="A71" s="54">
        <v>57</v>
      </c>
      <c r="B71" s="54" t="s">
        <v>304</v>
      </c>
      <c r="C71" s="55" t="s">
        <v>43</v>
      </c>
      <c r="D71" s="56">
        <f>'1.1'!D71</f>
        <v>22563.91</v>
      </c>
      <c r="E71" s="57">
        <f>'1.1'!E71</f>
        <v>0.57999999999999996</v>
      </c>
      <c r="F71" s="58">
        <f t="shared" si="6"/>
        <v>0.9</v>
      </c>
      <c r="G71" s="57">
        <f>'1.1'!G71</f>
        <v>0.8</v>
      </c>
      <c r="H71" s="57">
        <f>'1.1'!H71</f>
        <v>1</v>
      </c>
      <c r="I71" s="59">
        <f t="shared" si="0"/>
        <v>0.72</v>
      </c>
      <c r="J71" s="60">
        <f t="shared" si="1"/>
        <v>9422.69</v>
      </c>
    </row>
    <row r="72" spans="1:10" ht="36" customHeight="1">
      <c r="A72" s="54">
        <v>58</v>
      </c>
      <c r="B72" s="54" t="s">
        <v>305</v>
      </c>
      <c r="C72" s="55" t="s">
        <v>44</v>
      </c>
      <c r="D72" s="56">
        <f>'1.1'!D72</f>
        <v>22563.91</v>
      </c>
      <c r="E72" s="57">
        <f>'1.1'!E72</f>
        <v>0.62</v>
      </c>
      <c r="F72" s="58">
        <f t="shared" si="6"/>
        <v>0.9</v>
      </c>
      <c r="G72" s="57">
        <f>'1.1'!G72</f>
        <v>0.8</v>
      </c>
      <c r="H72" s="57">
        <f>'1.1'!H72</f>
        <v>1</v>
      </c>
      <c r="I72" s="59">
        <f t="shared" si="0"/>
        <v>0.72</v>
      </c>
      <c r="J72" s="60">
        <f t="shared" ref="J72:J137" si="7">ROUND(D72*E72*I72,2)</f>
        <v>10072.530000000001</v>
      </c>
    </row>
    <row r="73" spans="1:10" ht="32.25" customHeight="1">
      <c r="A73" s="54">
        <v>59</v>
      </c>
      <c r="B73" s="54" t="s">
        <v>306</v>
      </c>
      <c r="C73" s="55" t="s">
        <v>651</v>
      </c>
      <c r="D73" s="56">
        <f>'1.1'!D73</f>
        <v>22563.91</v>
      </c>
      <c r="E73" s="57">
        <f>'1.1'!E73</f>
        <v>1.4</v>
      </c>
      <c r="F73" s="58">
        <f t="shared" si="6"/>
        <v>0.9</v>
      </c>
      <c r="G73" s="57">
        <f>'1.1'!G73</f>
        <v>0.8</v>
      </c>
      <c r="H73" s="57">
        <f>'1.1'!H73</f>
        <v>1</v>
      </c>
      <c r="I73" s="59">
        <f t="shared" si="0"/>
        <v>0.72</v>
      </c>
      <c r="J73" s="60">
        <f t="shared" si="7"/>
        <v>22744.42</v>
      </c>
    </row>
    <row r="74" spans="1:10" ht="21.75" customHeight="1">
      <c r="A74" s="54">
        <v>60</v>
      </c>
      <c r="B74" s="54" t="s">
        <v>307</v>
      </c>
      <c r="C74" s="55" t="s">
        <v>45</v>
      </c>
      <c r="D74" s="56">
        <f>'1.1'!D74</f>
        <v>22563.91</v>
      </c>
      <c r="E74" s="57">
        <f>'1.1'!E74</f>
        <v>1.27</v>
      </c>
      <c r="F74" s="58">
        <f t="shared" si="6"/>
        <v>0.9</v>
      </c>
      <c r="G74" s="57">
        <f>'1.1'!G74</f>
        <v>0.8</v>
      </c>
      <c r="H74" s="57">
        <f>'1.1'!H74</f>
        <v>1</v>
      </c>
      <c r="I74" s="59">
        <f t="shared" si="0"/>
        <v>0.72</v>
      </c>
      <c r="J74" s="60">
        <f t="shared" si="7"/>
        <v>20632.439999999999</v>
      </c>
    </row>
    <row r="75" spans="1:10" ht="30.75" customHeight="1">
      <c r="A75" s="54">
        <v>61</v>
      </c>
      <c r="B75" s="54" t="s">
        <v>308</v>
      </c>
      <c r="C75" s="55" t="s">
        <v>46</v>
      </c>
      <c r="D75" s="56">
        <f>'1.1'!D75</f>
        <v>22563.91</v>
      </c>
      <c r="E75" s="57">
        <f>'1.1'!E75</f>
        <v>3.12</v>
      </c>
      <c r="F75" s="58">
        <f t="shared" si="6"/>
        <v>0.9</v>
      </c>
      <c r="G75" s="57">
        <f>'1.1'!G75</f>
        <v>0.8</v>
      </c>
      <c r="H75" s="57">
        <f>'1.1'!H75</f>
        <v>1</v>
      </c>
      <c r="I75" s="59">
        <f t="shared" si="0"/>
        <v>0.72</v>
      </c>
      <c r="J75" s="60">
        <f t="shared" si="7"/>
        <v>50687.57</v>
      </c>
    </row>
    <row r="76" spans="1:10" ht="38.25" customHeight="1">
      <c r="A76" s="54">
        <v>62</v>
      </c>
      <c r="B76" s="54" t="s">
        <v>309</v>
      </c>
      <c r="C76" s="55" t="s">
        <v>47</v>
      </c>
      <c r="D76" s="56">
        <f>'1.1'!D76</f>
        <v>22563.91</v>
      </c>
      <c r="E76" s="57">
        <f>'1.1'!E76</f>
        <v>4.51</v>
      </c>
      <c r="F76" s="58">
        <f t="shared" si="6"/>
        <v>0.9</v>
      </c>
      <c r="G76" s="57">
        <f>'1.1'!G76</f>
        <v>0.8</v>
      </c>
      <c r="H76" s="57">
        <f>'1.1'!H76</f>
        <v>1</v>
      </c>
      <c r="I76" s="59">
        <f t="shared" si="0"/>
        <v>0.72</v>
      </c>
      <c r="J76" s="60">
        <f t="shared" si="7"/>
        <v>73269.53</v>
      </c>
    </row>
    <row r="77" spans="1:10" s="16" customFormat="1" ht="38.25" customHeight="1">
      <c r="A77" s="54">
        <v>63</v>
      </c>
      <c r="B77" s="54" t="s">
        <v>310</v>
      </c>
      <c r="C77" s="43" t="s">
        <v>48</v>
      </c>
      <c r="D77" s="56">
        <f>'1.1'!D77</f>
        <v>22563.91</v>
      </c>
      <c r="E77" s="57">
        <f>'1.1'!E77</f>
        <v>7.2</v>
      </c>
      <c r="F77" s="58">
        <f t="shared" si="6"/>
        <v>0.9</v>
      </c>
      <c r="G77" s="57">
        <f>'1.1'!G77</f>
        <v>0.8</v>
      </c>
      <c r="H77" s="57">
        <f>'1.1'!H77</f>
        <v>1</v>
      </c>
      <c r="I77" s="47">
        <f t="shared" si="0"/>
        <v>0.72</v>
      </c>
      <c r="J77" s="48">
        <f t="shared" si="7"/>
        <v>116971.31</v>
      </c>
    </row>
    <row r="78" spans="1:10" ht="34.5" customHeight="1">
      <c r="A78" s="54">
        <v>64</v>
      </c>
      <c r="B78" s="54" t="s">
        <v>311</v>
      </c>
      <c r="C78" s="55" t="s">
        <v>49</v>
      </c>
      <c r="D78" s="56">
        <f>'1.1'!D78</f>
        <v>22563.91</v>
      </c>
      <c r="E78" s="57">
        <f>'1.1'!E78</f>
        <v>1.18</v>
      </c>
      <c r="F78" s="58">
        <f t="shared" si="6"/>
        <v>0.9</v>
      </c>
      <c r="G78" s="57">
        <f>'1.1'!G78</f>
        <v>0.8</v>
      </c>
      <c r="H78" s="57">
        <f>'1.1'!H78</f>
        <v>1</v>
      </c>
      <c r="I78" s="59">
        <f t="shared" ref="I78:I145" si="8">ROUND(F78*G78*H78,6)</f>
        <v>0.72</v>
      </c>
      <c r="J78" s="60">
        <f t="shared" si="7"/>
        <v>19170.3</v>
      </c>
    </row>
    <row r="79" spans="1:10" ht="33" customHeight="1">
      <c r="A79" s="54">
        <v>65</v>
      </c>
      <c r="B79" s="54" t="s">
        <v>312</v>
      </c>
      <c r="C79" s="55" t="s">
        <v>50</v>
      </c>
      <c r="D79" s="56">
        <f>'1.1'!D79</f>
        <v>22563.91</v>
      </c>
      <c r="E79" s="57">
        <f>'1.1'!E79</f>
        <v>0.98</v>
      </c>
      <c r="F79" s="58">
        <f t="shared" si="6"/>
        <v>0.9</v>
      </c>
      <c r="G79" s="57">
        <f>'1.1'!G79</f>
        <v>0.8</v>
      </c>
      <c r="H79" s="57">
        <f>'1.1'!H79</f>
        <v>1</v>
      </c>
      <c r="I79" s="59">
        <f t="shared" si="8"/>
        <v>0.72</v>
      </c>
      <c r="J79" s="60">
        <f t="shared" si="7"/>
        <v>15921.09</v>
      </c>
    </row>
    <row r="80" spans="1:10" ht="35.25" customHeight="1">
      <c r="A80" s="54">
        <v>66</v>
      </c>
      <c r="B80" s="54" t="s">
        <v>313</v>
      </c>
      <c r="C80" s="55" t="s">
        <v>51</v>
      </c>
      <c r="D80" s="56">
        <f>'1.1'!D80</f>
        <v>22563.91</v>
      </c>
      <c r="E80" s="57">
        <f>'1.1'!E80</f>
        <v>0.35</v>
      </c>
      <c r="F80" s="58">
        <f t="shared" si="6"/>
        <v>0.9</v>
      </c>
      <c r="G80" s="57">
        <f>'1.1'!G80</f>
        <v>0.8</v>
      </c>
      <c r="H80" s="57">
        <f>'1.1'!H80</f>
        <v>1</v>
      </c>
      <c r="I80" s="59">
        <f t="shared" si="8"/>
        <v>0.72</v>
      </c>
      <c r="J80" s="60">
        <f t="shared" si="7"/>
        <v>5686.11</v>
      </c>
    </row>
    <row r="81" spans="1:10" ht="35.25" customHeight="1">
      <c r="A81" s="54">
        <v>67</v>
      </c>
      <c r="B81" s="54" t="s">
        <v>314</v>
      </c>
      <c r="C81" s="55" t="s">
        <v>52</v>
      </c>
      <c r="D81" s="56">
        <f>'1.1'!D81</f>
        <v>22563.91</v>
      </c>
      <c r="E81" s="57">
        <f>'1.1'!E81</f>
        <v>0.5</v>
      </c>
      <c r="F81" s="58">
        <f t="shared" si="6"/>
        <v>0.9</v>
      </c>
      <c r="G81" s="57">
        <f>'1.1'!G81</f>
        <v>0.8</v>
      </c>
      <c r="H81" s="57">
        <f>'1.1'!H81</f>
        <v>1</v>
      </c>
      <c r="I81" s="59">
        <f t="shared" si="8"/>
        <v>0.72</v>
      </c>
      <c r="J81" s="60">
        <f t="shared" si="7"/>
        <v>8123.01</v>
      </c>
    </row>
    <row r="82" spans="1:10" ht="35.25" customHeight="1">
      <c r="A82" s="54">
        <v>68</v>
      </c>
      <c r="B82" s="54" t="s">
        <v>315</v>
      </c>
      <c r="C82" s="55" t="s">
        <v>53</v>
      </c>
      <c r="D82" s="56">
        <f>'1.1'!D82</f>
        <v>22563.91</v>
      </c>
      <c r="E82" s="57">
        <f>'1.1'!E82</f>
        <v>1</v>
      </c>
      <c r="F82" s="58">
        <f t="shared" si="6"/>
        <v>0.9</v>
      </c>
      <c r="G82" s="57">
        <f>'1.1'!G82</f>
        <v>0.8</v>
      </c>
      <c r="H82" s="57">
        <f>'1.1'!H82</f>
        <v>1</v>
      </c>
      <c r="I82" s="59">
        <f t="shared" si="8"/>
        <v>0.72</v>
      </c>
      <c r="J82" s="60">
        <f t="shared" si="7"/>
        <v>16246.02</v>
      </c>
    </row>
    <row r="83" spans="1:10" ht="35.25" customHeight="1">
      <c r="A83" s="54">
        <v>69</v>
      </c>
      <c r="B83" s="54" t="s">
        <v>316</v>
      </c>
      <c r="C83" s="55" t="s">
        <v>226</v>
      </c>
      <c r="D83" s="56">
        <f>'1.1'!D83</f>
        <v>22563.91</v>
      </c>
      <c r="E83" s="57">
        <f>'1.1'!E83</f>
        <v>4.4000000000000004</v>
      </c>
      <c r="F83" s="58">
        <f t="shared" si="6"/>
        <v>0.9</v>
      </c>
      <c r="G83" s="57">
        <f>'1.1'!G83</f>
        <v>0.8</v>
      </c>
      <c r="H83" s="57">
        <f>'1.1'!H83</f>
        <v>1</v>
      </c>
      <c r="I83" s="59">
        <f t="shared" si="8"/>
        <v>0.72</v>
      </c>
      <c r="J83" s="60">
        <f t="shared" si="7"/>
        <v>71482.47</v>
      </c>
    </row>
    <row r="84" spans="1:10" ht="35.25" customHeight="1">
      <c r="A84" s="54">
        <v>70</v>
      </c>
      <c r="B84" s="54" t="s">
        <v>317</v>
      </c>
      <c r="C84" s="55" t="s">
        <v>54</v>
      </c>
      <c r="D84" s="56">
        <f>'1.1'!D84</f>
        <v>22563.91</v>
      </c>
      <c r="E84" s="57">
        <f>'1.1'!E84</f>
        <v>2.2999999999999998</v>
      </c>
      <c r="F84" s="58">
        <f t="shared" si="6"/>
        <v>0.9</v>
      </c>
      <c r="G84" s="57">
        <f>'1.1'!G84</f>
        <v>0.8</v>
      </c>
      <c r="H84" s="57">
        <f>'1.1'!H84</f>
        <v>1</v>
      </c>
      <c r="I84" s="59">
        <f t="shared" si="8"/>
        <v>0.72</v>
      </c>
      <c r="J84" s="60">
        <f t="shared" si="7"/>
        <v>37365.83</v>
      </c>
    </row>
    <row r="85" spans="1:10" ht="37.5">
      <c r="A85" s="54">
        <v>71</v>
      </c>
      <c r="B85" s="54" t="s">
        <v>318</v>
      </c>
      <c r="C85" s="55" t="s">
        <v>55</v>
      </c>
      <c r="D85" s="56">
        <f>'1.1'!D85</f>
        <v>22563.91</v>
      </c>
      <c r="E85" s="57">
        <f>'1.1'!E85</f>
        <v>1.42</v>
      </c>
      <c r="F85" s="58">
        <f t="shared" si="6"/>
        <v>0.9</v>
      </c>
      <c r="G85" s="57">
        <f>'1.1'!G85</f>
        <v>0.8</v>
      </c>
      <c r="H85" s="57">
        <f>'1.1'!H85</f>
        <v>1</v>
      </c>
      <c r="I85" s="59">
        <f t="shared" si="8"/>
        <v>0.72</v>
      </c>
      <c r="J85" s="60">
        <f t="shared" si="7"/>
        <v>23069.34</v>
      </c>
    </row>
    <row r="86" spans="1:10" ht="37.5">
      <c r="A86" s="54">
        <v>72</v>
      </c>
      <c r="B86" s="54" t="s">
        <v>319</v>
      </c>
      <c r="C86" s="55" t="s">
        <v>56</v>
      </c>
      <c r="D86" s="56">
        <f>'1.1'!D86</f>
        <v>22563.91</v>
      </c>
      <c r="E86" s="57">
        <f>'1.1'!E86</f>
        <v>2.81</v>
      </c>
      <c r="F86" s="58">
        <f t="shared" si="6"/>
        <v>0.9</v>
      </c>
      <c r="G86" s="57">
        <f>'1.1'!G86</f>
        <v>1</v>
      </c>
      <c r="H86" s="57">
        <f>'1.1'!H86</f>
        <v>1</v>
      </c>
      <c r="I86" s="59">
        <f t="shared" si="8"/>
        <v>0.9</v>
      </c>
      <c r="J86" s="60">
        <f t="shared" si="7"/>
        <v>57064.13</v>
      </c>
    </row>
    <row r="87" spans="1:10" ht="37.5">
      <c r="A87" s="54">
        <v>73</v>
      </c>
      <c r="B87" s="54" t="s">
        <v>320</v>
      </c>
      <c r="C87" s="55" t="s">
        <v>652</v>
      </c>
      <c r="D87" s="56">
        <f>'1.1'!D87</f>
        <v>22563.91</v>
      </c>
      <c r="E87" s="57">
        <f>'1.1'!E87</f>
        <v>3.48</v>
      </c>
      <c r="F87" s="58">
        <f t="shared" si="6"/>
        <v>0.9</v>
      </c>
      <c r="G87" s="57">
        <f>'1.1'!G87</f>
        <v>1</v>
      </c>
      <c r="H87" s="57">
        <f>'1.1'!H87</f>
        <v>1</v>
      </c>
      <c r="I87" s="59">
        <f t="shared" si="8"/>
        <v>0.9</v>
      </c>
      <c r="J87" s="60">
        <f t="shared" si="7"/>
        <v>70670.17</v>
      </c>
    </row>
    <row r="88" spans="1:10">
      <c r="A88" s="54">
        <v>74</v>
      </c>
      <c r="B88" s="54" t="s">
        <v>321</v>
      </c>
      <c r="C88" s="55" t="s">
        <v>57</v>
      </c>
      <c r="D88" s="56">
        <f>'1.1'!D88</f>
        <v>22563.91</v>
      </c>
      <c r="E88" s="57">
        <f>'1.1'!E88</f>
        <v>1.1200000000000001</v>
      </c>
      <c r="F88" s="58">
        <f t="shared" si="6"/>
        <v>0.9</v>
      </c>
      <c r="G88" s="57">
        <f>'1.1'!G88</f>
        <v>0.8</v>
      </c>
      <c r="H88" s="57">
        <f>'1.1'!H88</f>
        <v>1</v>
      </c>
      <c r="I88" s="59">
        <f t="shared" si="8"/>
        <v>0.72</v>
      </c>
      <c r="J88" s="60">
        <f t="shared" si="7"/>
        <v>18195.54</v>
      </c>
    </row>
    <row r="89" spans="1:10">
      <c r="A89" s="54">
        <v>75</v>
      </c>
      <c r="B89" s="54" t="s">
        <v>322</v>
      </c>
      <c r="C89" s="55" t="s">
        <v>58</v>
      </c>
      <c r="D89" s="56">
        <f>'1.1'!D89</f>
        <v>22563.91</v>
      </c>
      <c r="E89" s="57">
        <f>'1.1'!E89</f>
        <v>2.0099999999999998</v>
      </c>
      <c r="F89" s="58">
        <f t="shared" si="6"/>
        <v>0.9</v>
      </c>
      <c r="G89" s="57">
        <f>'1.1'!G89</f>
        <v>1</v>
      </c>
      <c r="H89" s="57">
        <f>'1.1'!H89</f>
        <v>1</v>
      </c>
      <c r="I89" s="59">
        <f t="shared" si="8"/>
        <v>0.9</v>
      </c>
      <c r="J89" s="60">
        <f t="shared" si="7"/>
        <v>40818.11</v>
      </c>
    </row>
    <row r="90" spans="1:10">
      <c r="A90" s="54">
        <v>76</v>
      </c>
      <c r="B90" s="54" t="s">
        <v>323</v>
      </c>
      <c r="C90" s="55" t="s">
        <v>59</v>
      </c>
      <c r="D90" s="56">
        <f>'1.1'!D90</f>
        <v>22563.91</v>
      </c>
      <c r="E90" s="57">
        <f>'1.1'!E90</f>
        <v>1.42</v>
      </c>
      <c r="F90" s="58">
        <f t="shared" si="6"/>
        <v>0.9</v>
      </c>
      <c r="G90" s="57">
        <f>'1.1'!G90</f>
        <v>0.8</v>
      </c>
      <c r="H90" s="57">
        <f>'1.1'!H90</f>
        <v>1</v>
      </c>
      <c r="I90" s="59">
        <f t="shared" si="8"/>
        <v>0.72</v>
      </c>
      <c r="J90" s="60">
        <f t="shared" si="7"/>
        <v>23069.34</v>
      </c>
    </row>
    <row r="91" spans="1:10">
      <c r="A91" s="54">
        <v>77</v>
      </c>
      <c r="B91" s="54" t="s">
        <v>324</v>
      </c>
      <c r="C91" s="55" t="s">
        <v>60</v>
      </c>
      <c r="D91" s="56">
        <f>'1.1'!D91</f>
        <v>22563.91</v>
      </c>
      <c r="E91" s="57">
        <f>'1.1'!E91</f>
        <v>2.38</v>
      </c>
      <c r="F91" s="58">
        <f t="shared" si="6"/>
        <v>0.9</v>
      </c>
      <c r="G91" s="57">
        <f>'1.1'!G91</f>
        <v>1</v>
      </c>
      <c r="H91" s="57">
        <f>'1.1'!H91</f>
        <v>1</v>
      </c>
      <c r="I91" s="59">
        <f t="shared" si="8"/>
        <v>0.9</v>
      </c>
      <c r="J91" s="60">
        <f t="shared" si="7"/>
        <v>48331.9</v>
      </c>
    </row>
    <row r="92" spans="1:10">
      <c r="A92" s="54">
        <v>78</v>
      </c>
      <c r="B92" s="54" t="s">
        <v>325</v>
      </c>
      <c r="C92" s="55" t="s">
        <v>653</v>
      </c>
      <c r="D92" s="56">
        <f>'1.1'!D92</f>
        <v>22563.91</v>
      </c>
      <c r="E92" s="57">
        <f>'1.1'!E92</f>
        <v>0.84</v>
      </c>
      <c r="F92" s="58">
        <v>1</v>
      </c>
      <c r="G92" s="57">
        <f>'1.1'!G92</f>
        <v>0.8</v>
      </c>
      <c r="H92" s="57">
        <f>'1.1'!H92</f>
        <v>1</v>
      </c>
      <c r="I92" s="59">
        <f t="shared" si="8"/>
        <v>0.8</v>
      </c>
      <c r="J92" s="60">
        <f t="shared" si="7"/>
        <v>15162.95</v>
      </c>
    </row>
    <row r="93" spans="1:10">
      <c r="A93" s="54">
        <v>79</v>
      </c>
      <c r="B93" s="54" t="s">
        <v>326</v>
      </c>
      <c r="C93" s="55" t="s">
        <v>654</v>
      </c>
      <c r="D93" s="56">
        <f>'1.1'!D93</f>
        <v>22563.91</v>
      </c>
      <c r="E93" s="57">
        <f>'1.1'!E93</f>
        <v>1.74</v>
      </c>
      <c r="F93" s="58">
        <f t="shared" ref="F93:F98" si="9">$F$12</f>
        <v>0.9</v>
      </c>
      <c r="G93" s="57">
        <f>'1.1'!G93</f>
        <v>0.8</v>
      </c>
      <c r="H93" s="57">
        <f>'1.1'!H93</f>
        <v>1</v>
      </c>
      <c r="I93" s="59">
        <f t="shared" si="8"/>
        <v>0.72</v>
      </c>
      <c r="J93" s="60">
        <f t="shared" si="7"/>
        <v>28268.07</v>
      </c>
    </row>
    <row r="94" spans="1:10">
      <c r="A94" s="54">
        <v>80</v>
      </c>
      <c r="B94" s="54" t="s">
        <v>327</v>
      </c>
      <c r="C94" s="55" t="s">
        <v>655</v>
      </c>
      <c r="D94" s="56">
        <f>'1.1'!D94</f>
        <v>22563.91</v>
      </c>
      <c r="E94" s="57">
        <f>'1.1'!E94</f>
        <v>2.4900000000000002</v>
      </c>
      <c r="F94" s="58">
        <f t="shared" si="9"/>
        <v>0.9</v>
      </c>
      <c r="G94" s="57">
        <f>'1.1'!G94</f>
        <v>0.8</v>
      </c>
      <c r="H94" s="57">
        <f>'1.1'!H94</f>
        <v>1</v>
      </c>
      <c r="I94" s="59">
        <f t="shared" si="8"/>
        <v>0.72</v>
      </c>
      <c r="J94" s="60">
        <f t="shared" si="7"/>
        <v>40452.58</v>
      </c>
    </row>
    <row r="95" spans="1:10">
      <c r="A95" s="54">
        <v>81</v>
      </c>
      <c r="B95" s="54" t="s">
        <v>328</v>
      </c>
      <c r="C95" s="55" t="s">
        <v>61</v>
      </c>
      <c r="D95" s="56">
        <f>'1.1'!D95</f>
        <v>22563.91</v>
      </c>
      <c r="E95" s="57">
        <f>'1.1'!E95</f>
        <v>0.98</v>
      </c>
      <c r="F95" s="58">
        <f t="shared" si="9"/>
        <v>0.9</v>
      </c>
      <c r="G95" s="57">
        <f>'1.1'!G95</f>
        <v>0.8</v>
      </c>
      <c r="H95" s="57">
        <f>'1.1'!H95</f>
        <v>1</v>
      </c>
      <c r="I95" s="59">
        <f t="shared" si="8"/>
        <v>0.72</v>
      </c>
      <c r="J95" s="60">
        <f t="shared" si="7"/>
        <v>15921.09</v>
      </c>
    </row>
    <row r="96" spans="1:10">
      <c r="A96" s="54">
        <v>82</v>
      </c>
      <c r="B96" s="54" t="s">
        <v>329</v>
      </c>
      <c r="C96" s="55" t="s">
        <v>62</v>
      </c>
      <c r="D96" s="56">
        <f>'1.1'!D96</f>
        <v>22563.91</v>
      </c>
      <c r="E96" s="57">
        <f>'1.1'!E96</f>
        <v>1.55</v>
      </c>
      <c r="F96" s="58">
        <f t="shared" si="9"/>
        <v>0.9</v>
      </c>
      <c r="G96" s="57">
        <f>'1.1'!G96</f>
        <v>0.8</v>
      </c>
      <c r="H96" s="57">
        <f>'1.1'!H96</f>
        <v>1</v>
      </c>
      <c r="I96" s="59">
        <f t="shared" si="8"/>
        <v>0.72</v>
      </c>
      <c r="J96" s="60">
        <f t="shared" si="7"/>
        <v>25181.32</v>
      </c>
    </row>
    <row r="97" spans="1:10">
      <c r="A97" s="54">
        <v>83</v>
      </c>
      <c r="B97" s="54" t="s">
        <v>330</v>
      </c>
      <c r="C97" s="55" t="s">
        <v>63</v>
      </c>
      <c r="D97" s="56">
        <f>'1.1'!D97</f>
        <v>22563.91</v>
      </c>
      <c r="E97" s="57">
        <f>'1.1'!E97</f>
        <v>0.84</v>
      </c>
      <c r="F97" s="58">
        <f t="shared" si="9"/>
        <v>0.9</v>
      </c>
      <c r="G97" s="57">
        <f>'1.1'!G97</f>
        <v>0.8</v>
      </c>
      <c r="H97" s="57">
        <f>'1.1'!H97</f>
        <v>1</v>
      </c>
      <c r="I97" s="59">
        <f t="shared" si="8"/>
        <v>0.72</v>
      </c>
      <c r="J97" s="60">
        <f t="shared" si="7"/>
        <v>13646.65</v>
      </c>
    </row>
    <row r="98" spans="1:10">
      <c r="A98" s="54">
        <v>84</v>
      </c>
      <c r="B98" s="54" t="s">
        <v>331</v>
      </c>
      <c r="C98" s="55" t="s">
        <v>64</v>
      </c>
      <c r="D98" s="56">
        <f>'1.1'!D98</f>
        <v>22563.91</v>
      </c>
      <c r="E98" s="57">
        <f>'1.1'!E98</f>
        <v>1.33</v>
      </c>
      <c r="F98" s="58">
        <f t="shared" si="9"/>
        <v>0.9</v>
      </c>
      <c r="G98" s="57">
        <f>'1.1'!G98</f>
        <v>0.8</v>
      </c>
      <c r="H98" s="57">
        <f>'1.1'!H98</f>
        <v>1</v>
      </c>
      <c r="I98" s="59">
        <f t="shared" si="8"/>
        <v>0.72</v>
      </c>
      <c r="J98" s="60">
        <f t="shared" si="7"/>
        <v>21607.200000000001</v>
      </c>
    </row>
    <row r="99" spans="1:10">
      <c r="A99" s="54">
        <v>85</v>
      </c>
      <c r="B99" s="54" t="s">
        <v>332</v>
      </c>
      <c r="C99" s="55" t="s">
        <v>65</v>
      </c>
      <c r="D99" s="56">
        <f>'1.1'!D99</f>
        <v>22563.91</v>
      </c>
      <c r="E99" s="57">
        <f>'1.1'!E99</f>
        <v>0.96</v>
      </c>
      <c r="F99" s="58">
        <v>1</v>
      </c>
      <c r="G99" s="57">
        <f>'1.1'!G99</f>
        <v>0.8</v>
      </c>
      <c r="H99" s="57">
        <f>'1.1'!H99</f>
        <v>1</v>
      </c>
      <c r="I99" s="59">
        <f t="shared" si="8"/>
        <v>0.8</v>
      </c>
      <c r="J99" s="60">
        <f t="shared" si="7"/>
        <v>17329.080000000002</v>
      </c>
    </row>
    <row r="100" spans="1:10">
      <c r="A100" s="54">
        <v>86</v>
      </c>
      <c r="B100" s="54" t="s">
        <v>614</v>
      </c>
      <c r="C100" s="55" t="s">
        <v>66</v>
      </c>
      <c r="D100" s="56">
        <f>'1.1'!D100</f>
        <v>22563.91</v>
      </c>
      <c r="E100" s="57">
        <v>2.2999999999999998</v>
      </c>
      <c r="F100" s="58">
        <f>$F$12</f>
        <v>0.9</v>
      </c>
      <c r="G100" s="57">
        <f>'1.1'!G100</f>
        <v>0.8</v>
      </c>
      <c r="H100" s="57">
        <f>'1.1'!H100</f>
        <v>1</v>
      </c>
      <c r="I100" s="59">
        <f t="shared" si="8"/>
        <v>0.72</v>
      </c>
      <c r="J100" s="60">
        <f t="shared" si="7"/>
        <v>37365.83</v>
      </c>
    </row>
    <row r="101" spans="1:10">
      <c r="A101" s="54">
        <v>87</v>
      </c>
      <c r="B101" s="54" t="s">
        <v>615</v>
      </c>
      <c r="C101" s="55" t="s">
        <v>617</v>
      </c>
      <c r="D101" s="56">
        <f>'1.1'!D101</f>
        <v>22563.91</v>
      </c>
      <c r="E101" s="57">
        <v>3.16</v>
      </c>
      <c r="F101" s="58">
        <f>$F$12</f>
        <v>0.9</v>
      </c>
      <c r="G101" s="57">
        <f>'1.1'!G101</f>
        <v>0.8</v>
      </c>
      <c r="H101" s="57">
        <f>'1.1'!H101</f>
        <v>1</v>
      </c>
      <c r="I101" s="59">
        <f t="shared" si="8"/>
        <v>0.72</v>
      </c>
      <c r="J101" s="60">
        <f>ROUND(D101*E101*I101,2)</f>
        <v>51337.41</v>
      </c>
    </row>
    <row r="102" spans="1:10">
      <c r="A102" s="54">
        <v>88</v>
      </c>
      <c r="B102" s="54" t="s">
        <v>616</v>
      </c>
      <c r="C102" s="55" t="s">
        <v>618</v>
      </c>
      <c r="D102" s="56">
        <f>'1.1'!D102</f>
        <v>22563.91</v>
      </c>
      <c r="E102" s="57">
        <v>4.84</v>
      </c>
      <c r="F102" s="58">
        <f>$F$12</f>
        <v>0.9</v>
      </c>
      <c r="G102" s="57">
        <f>'1.1'!G102</f>
        <v>0.8</v>
      </c>
      <c r="H102" s="57">
        <f>'1.1'!H102</f>
        <v>1</v>
      </c>
      <c r="I102" s="59">
        <f t="shared" si="8"/>
        <v>0.72</v>
      </c>
      <c r="J102" s="60">
        <f>ROUND(D102*E102*I102,2)</f>
        <v>78630.710000000006</v>
      </c>
    </row>
    <row r="103" spans="1:10">
      <c r="A103" s="54">
        <v>89</v>
      </c>
      <c r="B103" s="54" t="s">
        <v>333</v>
      </c>
      <c r="C103" s="55" t="s">
        <v>67</v>
      </c>
      <c r="D103" s="56">
        <f>'1.1'!D103</f>
        <v>22563.91</v>
      </c>
      <c r="E103" s="57">
        <f>'1.1'!E103</f>
        <v>1.02</v>
      </c>
      <c r="F103" s="58">
        <f>$F$12</f>
        <v>0.9</v>
      </c>
      <c r="G103" s="57">
        <f>'1.1'!G103</f>
        <v>0.8</v>
      </c>
      <c r="H103" s="57">
        <f>'1.1'!H103</f>
        <v>1</v>
      </c>
      <c r="I103" s="59">
        <f t="shared" si="8"/>
        <v>0.72</v>
      </c>
      <c r="J103" s="60">
        <f t="shared" si="7"/>
        <v>16570.939999999999</v>
      </c>
    </row>
    <row r="104" spans="1:10" ht="37.5">
      <c r="A104" s="54">
        <v>90</v>
      </c>
      <c r="B104" s="54" t="s">
        <v>334</v>
      </c>
      <c r="C104" s="55" t="s">
        <v>656</v>
      </c>
      <c r="D104" s="56">
        <f>'1.1'!D104</f>
        <v>22563.91</v>
      </c>
      <c r="E104" s="57">
        <f>'1.1'!E104</f>
        <v>1.61</v>
      </c>
      <c r="F104" s="58">
        <v>1</v>
      </c>
      <c r="G104" s="57">
        <f>'1.1'!G104</f>
        <v>0.8</v>
      </c>
      <c r="H104" s="57">
        <f>'1.1'!H104</f>
        <v>1</v>
      </c>
      <c r="I104" s="59">
        <f t="shared" si="8"/>
        <v>0.8</v>
      </c>
      <c r="J104" s="60">
        <f t="shared" si="7"/>
        <v>29062.32</v>
      </c>
    </row>
    <row r="105" spans="1:10" ht="37.5">
      <c r="A105" s="54">
        <v>91</v>
      </c>
      <c r="B105" s="54" t="s">
        <v>335</v>
      </c>
      <c r="C105" s="55" t="s">
        <v>227</v>
      </c>
      <c r="D105" s="56">
        <f>'1.1'!D105</f>
        <v>22563.91</v>
      </c>
      <c r="E105" s="57">
        <f>'1.1'!E105</f>
        <v>2.0499999999999998</v>
      </c>
      <c r="F105" s="58">
        <v>1</v>
      </c>
      <c r="G105" s="57">
        <f>'1.1'!G105</f>
        <v>0.8</v>
      </c>
      <c r="H105" s="57">
        <f>'1.1'!H105</f>
        <v>1</v>
      </c>
      <c r="I105" s="59">
        <f t="shared" si="8"/>
        <v>0.8</v>
      </c>
      <c r="J105" s="60">
        <f t="shared" si="7"/>
        <v>37004.81</v>
      </c>
    </row>
    <row r="106" spans="1:10">
      <c r="A106" s="54">
        <v>92</v>
      </c>
      <c r="B106" s="54" t="s">
        <v>336</v>
      </c>
      <c r="C106" s="55" t="s">
        <v>68</v>
      </c>
      <c r="D106" s="56">
        <f>'1.1'!D106</f>
        <v>22563.91</v>
      </c>
      <c r="E106" s="57">
        <f>'1.1'!E106</f>
        <v>0.74</v>
      </c>
      <c r="F106" s="58">
        <f t="shared" ref="F106:F115" si="10">$F$12</f>
        <v>0.9</v>
      </c>
      <c r="G106" s="57">
        <f>'1.1'!G106</f>
        <v>0.8</v>
      </c>
      <c r="H106" s="57">
        <f>'1.1'!H106</f>
        <v>1</v>
      </c>
      <c r="I106" s="59">
        <f t="shared" si="8"/>
        <v>0.72</v>
      </c>
      <c r="J106" s="60">
        <f t="shared" si="7"/>
        <v>12022.05</v>
      </c>
    </row>
    <row r="107" spans="1:10">
      <c r="A107" s="54">
        <v>93</v>
      </c>
      <c r="B107" s="54" t="s">
        <v>337</v>
      </c>
      <c r="C107" s="55" t="s">
        <v>69</v>
      </c>
      <c r="D107" s="56">
        <f>'1.1'!D107</f>
        <v>22563.91</v>
      </c>
      <c r="E107" s="57">
        <f>'1.1'!E107</f>
        <v>0.99</v>
      </c>
      <c r="F107" s="58">
        <f t="shared" si="10"/>
        <v>0.9</v>
      </c>
      <c r="G107" s="57">
        <f>'1.1'!G107</f>
        <v>0.8</v>
      </c>
      <c r="H107" s="57">
        <f>'1.1'!H107</f>
        <v>1</v>
      </c>
      <c r="I107" s="59">
        <f t="shared" si="8"/>
        <v>0.72</v>
      </c>
      <c r="J107" s="60">
        <f t="shared" si="7"/>
        <v>16083.56</v>
      </c>
    </row>
    <row r="108" spans="1:10" ht="37.5">
      <c r="A108" s="54">
        <v>94</v>
      </c>
      <c r="B108" s="54" t="s">
        <v>338</v>
      </c>
      <c r="C108" s="55" t="s">
        <v>70</v>
      </c>
      <c r="D108" s="56">
        <f>'1.1'!D108</f>
        <v>22563.91</v>
      </c>
      <c r="E108" s="57">
        <f>'1.1'!E108</f>
        <v>1.1499999999999999</v>
      </c>
      <c r="F108" s="58">
        <f t="shared" si="10"/>
        <v>0.9</v>
      </c>
      <c r="G108" s="57">
        <f>'1.1'!G108</f>
        <v>0.8</v>
      </c>
      <c r="H108" s="57">
        <f>'1.1'!H108</f>
        <v>1</v>
      </c>
      <c r="I108" s="59">
        <f t="shared" si="8"/>
        <v>0.72</v>
      </c>
      <c r="J108" s="60">
        <f t="shared" si="7"/>
        <v>18682.919999999998</v>
      </c>
    </row>
    <row r="109" spans="1:10">
      <c r="A109" s="54">
        <v>95</v>
      </c>
      <c r="B109" s="54" t="s">
        <v>339</v>
      </c>
      <c r="C109" s="55" t="s">
        <v>71</v>
      </c>
      <c r="D109" s="56">
        <f>'1.1'!D109</f>
        <v>22563.91</v>
      </c>
      <c r="E109" s="57">
        <f>'1.1'!E109</f>
        <v>2.82</v>
      </c>
      <c r="F109" s="58">
        <f t="shared" si="10"/>
        <v>0.9</v>
      </c>
      <c r="G109" s="57">
        <f>'1.1'!G109</f>
        <v>0.8</v>
      </c>
      <c r="H109" s="57">
        <f>'1.1'!H109</f>
        <v>1</v>
      </c>
      <c r="I109" s="59">
        <f t="shared" si="8"/>
        <v>0.72</v>
      </c>
      <c r="J109" s="60">
        <f t="shared" si="7"/>
        <v>45813.760000000002</v>
      </c>
    </row>
    <row r="110" spans="1:10">
      <c r="A110" s="54">
        <v>96</v>
      </c>
      <c r="B110" s="54" t="s">
        <v>340</v>
      </c>
      <c r="C110" s="55" t="s">
        <v>72</v>
      </c>
      <c r="D110" s="56">
        <f>'1.1'!D110</f>
        <v>22563.91</v>
      </c>
      <c r="E110" s="57">
        <f>'1.1'!E110</f>
        <v>2.52</v>
      </c>
      <c r="F110" s="58">
        <f t="shared" si="10"/>
        <v>0.9</v>
      </c>
      <c r="G110" s="57">
        <f>'1.1'!G110</f>
        <v>0.8</v>
      </c>
      <c r="H110" s="57">
        <f>'1.1'!H110</f>
        <v>1</v>
      </c>
      <c r="I110" s="59">
        <f t="shared" si="8"/>
        <v>0.72</v>
      </c>
      <c r="J110" s="60">
        <f t="shared" si="7"/>
        <v>40939.96</v>
      </c>
    </row>
    <row r="111" spans="1:10">
      <c r="A111" s="54">
        <v>97</v>
      </c>
      <c r="B111" s="54" t="s">
        <v>341</v>
      </c>
      <c r="C111" s="55" t="s">
        <v>73</v>
      </c>
      <c r="D111" s="56">
        <f>'1.1'!D111</f>
        <v>22563.91</v>
      </c>
      <c r="E111" s="57">
        <f>'1.1'!E111</f>
        <v>3.12</v>
      </c>
      <c r="F111" s="58">
        <f t="shared" si="10"/>
        <v>0.9</v>
      </c>
      <c r="G111" s="57">
        <f>'1.1'!G111</f>
        <v>1</v>
      </c>
      <c r="H111" s="57">
        <f>'1.1'!H111</f>
        <v>1</v>
      </c>
      <c r="I111" s="59">
        <f t="shared" si="8"/>
        <v>0.9</v>
      </c>
      <c r="J111" s="60">
        <f t="shared" si="7"/>
        <v>63359.46</v>
      </c>
    </row>
    <row r="112" spans="1:10">
      <c r="A112" s="54">
        <v>98</v>
      </c>
      <c r="B112" s="54" t="s">
        <v>342</v>
      </c>
      <c r="C112" s="55" t="s">
        <v>74</v>
      </c>
      <c r="D112" s="56">
        <f>'1.1'!D112</f>
        <v>22563.91</v>
      </c>
      <c r="E112" s="57">
        <f>'1.1'!E112</f>
        <v>4.51</v>
      </c>
      <c r="F112" s="58">
        <f t="shared" si="10"/>
        <v>0.9</v>
      </c>
      <c r="G112" s="57">
        <f>'1.1'!G112</f>
        <v>1</v>
      </c>
      <c r="H112" s="57">
        <f>'1.1'!H112</f>
        <v>1</v>
      </c>
      <c r="I112" s="59">
        <f t="shared" si="8"/>
        <v>0.9</v>
      </c>
      <c r="J112" s="60">
        <f t="shared" si="7"/>
        <v>91586.91</v>
      </c>
    </row>
    <row r="113" spans="1:10">
      <c r="A113" s="54">
        <v>99</v>
      </c>
      <c r="B113" s="54" t="s">
        <v>343</v>
      </c>
      <c r="C113" s="55" t="s">
        <v>75</v>
      </c>
      <c r="D113" s="56">
        <f>'1.1'!D113</f>
        <v>22563.91</v>
      </c>
      <c r="E113" s="57">
        <f>'1.1'!E113</f>
        <v>0.82</v>
      </c>
      <c r="F113" s="58">
        <f t="shared" si="10"/>
        <v>0.9</v>
      </c>
      <c r="G113" s="57">
        <f>'1.1'!G113</f>
        <v>0.8</v>
      </c>
      <c r="H113" s="57">
        <f>'1.1'!H113</f>
        <v>1</v>
      </c>
      <c r="I113" s="59">
        <f t="shared" si="8"/>
        <v>0.72</v>
      </c>
      <c r="J113" s="60">
        <f t="shared" si="7"/>
        <v>13321.73</v>
      </c>
    </row>
    <row r="114" spans="1:10">
      <c r="A114" s="54">
        <v>100</v>
      </c>
      <c r="B114" s="54" t="s">
        <v>344</v>
      </c>
      <c r="C114" s="55" t="s">
        <v>76</v>
      </c>
      <c r="D114" s="56">
        <f>'1.1'!D114</f>
        <v>22563.91</v>
      </c>
      <c r="E114" s="57">
        <f>'1.1'!E114</f>
        <v>0.98</v>
      </c>
      <c r="F114" s="58">
        <f t="shared" si="10"/>
        <v>0.9</v>
      </c>
      <c r="G114" s="57">
        <f>'1.1'!G114</f>
        <v>0.8</v>
      </c>
      <c r="H114" s="57">
        <f>'1.1'!H114</f>
        <v>1</v>
      </c>
      <c r="I114" s="59">
        <f t="shared" si="8"/>
        <v>0.72</v>
      </c>
      <c r="J114" s="60">
        <f t="shared" si="7"/>
        <v>15921.09</v>
      </c>
    </row>
    <row r="115" spans="1:10">
      <c r="A115" s="54">
        <v>101</v>
      </c>
      <c r="B115" s="54" t="s">
        <v>345</v>
      </c>
      <c r="C115" s="55" t="s">
        <v>77</v>
      </c>
      <c r="D115" s="56">
        <f>'1.1'!D115</f>
        <v>22563.91</v>
      </c>
      <c r="E115" s="57">
        <f>'1.1'!E115</f>
        <v>1.49</v>
      </c>
      <c r="F115" s="58">
        <f t="shared" si="10"/>
        <v>0.9</v>
      </c>
      <c r="G115" s="57">
        <f>'1.1'!G115</f>
        <v>0.8</v>
      </c>
      <c r="H115" s="57">
        <f>'1.1'!H115</f>
        <v>1</v>
      </c>
      <c r="I115" s="59">
        <f t="shared" si="8"/>
        <v>0.72</v>
      </c>
      <c r="J115" s="60">
        <f t="shared" si="7"/>
        <v>24206.560000000001</v>
      </c>
    </row>
    <row r="116" spans="1:10">
      <c r="A116" s="54">
        <v>102</v>
      </c>
      <c r="B116" s="54" t="s">
        <v>346</v>
      </c>
      <c r="C116" s="55" t="s">
        <v>78</v>
      </c>
      <c r="D116" s="56">
        <f>'1.1'!D116</f>
        <v>22563.91</v>
      </c>
      <c r="E116" s="57">
        <f>'1.1'!E116</f>
        <v>0.68</v>
      </c>
      <c r="F116" s="58">
        <v>1</v>
      </c>
      <c r="G116" s="57">
        <f>'1.1'!G116</f>
        <v>0.8</v>
      </c>
      <c r="H116" s="57">
        <f>'1.1'!H116</f>
        <v>1</v>
      </c>
      <c r="I116" s="59">
        <f t="shared" si="8"/>
        <v>0.8</v>
      </c>
      <c r="J116" s="60">
        <f t="shared" si="7"/>
        <v>12274.77</v>
      </c>
    </row>
    <row r="117" spans="1:10">
      <c r="A117" s="54">
        <v>103</v>
      </c>
      <c r="B117" s="54" t="s">
        <v>347</v>
      </c>
      <c r="C117" s="55" t="s">
        <v>79</v>
      </c>
      <c r="D117" s="56">
        <f>'1.1'!D117</f>
        <v>22563.91</v>
      </c>
      <c r="E117" s="57">
        <f>'1.1'!E117</f>
        <v>1.01</v>
      </c>
      <c r="F117" s="58">
        <f>$F$12</f>
        <v>0.9</v>
      </c>
      <c r="G117" s="57">
        <f>'1.1'!G117</f>
        <v>0.8</v>
      </c>
      <c r="H117" s="57">
        <f>'1.1'!H117</f>
        <v>1</v>
      </c>
      <c r="I117" s="59">
        <f t="shared" si="8"/>
        <v>0.72</v>
      </c>
      <c r="J117" s="60">
        <f t="shared" si="7"/>
        <v>16408.48</v>
      </c>
    </row>
    <row r="118" spans="1:10">
      <c r="A118" s="54">
        <v>104</v>
      </c>
      <c r="B118" s="54" t="s">
        <v>348</v>
      </c>
      <c r="C118" s="55" t="s">
        <v>80</v>
      </c>
      <c r="D118" s="56">
        <f>'1.1'!D118</f>
        <v>22563.91</v>
      </c>
      <c r="E118" s="57">
        <f>'1.1'!E118</f>
        <v>0.4</v>
      </c>
      <c r="F118" s="58">
        <v>1</v>
      </c>
      <c r="G118" s="57">
        <f>'1.1'!G118</f>
        <v>0.8</v>
      </c>
      <c r="H118" s="57">
        <f>'1.1'!H118</f>
        <v>1</v>
      </c>
      <c r="I118" s="59">
        <f t="shared" si="8"/>
        <v>0.8</v>
      </c>
      <c r="J118" s="60">
        <f t="shared" si="7"/>
        <v>7220.45</v>
      </c>
    </row>
    <row r="119" spans="1:10">
      <c r="A119" s="54">
        <v>105</v>
      </c>
      <c r="B119" s="54" t="s">
        <v>349</v>
      </c>
      <c r="C119" s="55" t="s">
        <v>81</v>
      </c>
      <c r="D119" s="56">
        <f>'1.1'!D119</f>
        <v>22563.91</v>
      </c>
      <c r="E119" s="57">
        <f>'1.1'!E119</f>
        <v>1.54</v>
      </c>
      <c r="F119" s="58">
        <f>$F$12</f>
        <v>0.9</v>
      </c>
      <c r="G119" s="57">
        <f>'1.1'!G119</f>
        <v>0.8</v>
      </c>
      <c r="H119" s="57">
        <f>'1.1'!H119</f>
        <v>1</v>
      </c>
      <c r="I119" s="59">
        <f t="shared" si="8"/>
        <v>0.72</v>
      </c>
      <c r="J119" s="60">
        <f t="shared" si="7"/>
        <v>25018.86</v>
      </c>
    </row>
    <row r="120" spans="1:10" ht="37.5">
      <c r="A120" s="54">
        <v>106</v>
      </c>
      <c r="B120" s="54" t="s">
        <v>350</v>
      </c>
      <c r="C120" s="55" t="s">
        <v>657</v>
      </c>
      <c r="D120" s="56">
        <f>'1.1'!D120</f>
        <v>22563.91</v>
      </c>
      <c r="E120" s="57">
        <f>'1.1'!E120</f>
        <v>4.13</v>
      </c>
      <c r="F120" s="58">
        <f>$F$12</f>
        <v>0.9</v>
      </c>
      <c r="G120" s="57">
        <f>'1.1'!G120</f>
        <v>0.8</v>
      </c>
      <c r="H120" s="57">
        <f>'1.1'!H120</f>
        <v>1</v>
      </c>
      <c r="I120" s="59">
        <f t="shared" si="8"/>
        <v>0.72</v>
      </c>
      <c r="J120" s="60">
        <f t="shared" si="7"/>
        <v>67096.039999999994</v>
      </c>
    </row>
    <row r="121" spans="1:10" ht="37.5">
      <c r="A121" s="54">
        <v>107</v>
      </c>
      <c r="B121" s="54" t="s">
        <v>351</v>
      </c>
      <c r="C121" s="55" t="s">
        <v>658</v>
      </c>
      <c r="D121" s="56">
        <f>'1.1'!D121</f>
        <v>22563.91</v>
      </c>
      <c r="E121" s="57">
        <f>'1.1'!E121</f>
        <v>5.82</v>
      </c>
      <c r="F121" s="58">
        <f>$F$12</f>
        <v>0.9</v>
      </c>
      <c r="G121" s="57">
        <f>'1.1'!G121</f>
        <v>0.8</v>
      </c>
      <c r="H121" s="57">
        <f>'1.1'!H121</f>
        <v>1</v>
      </c>
      <c r="I121" s="59">
        <f t="shared" si="8"/>
        <v>0.72</v>
      </c>
      <c r="J121" s="60">
        <f t="shared" si="7"/>
        <v>94551.81</v>
      </c>
    </row>
    <row r="122" spans="1:10">
      <c r="A122" s="54">
        <v>108</v>
      </c>
      <c r="B122" s="54" t="s">
        <v>352</v>
      </c>
      <c r="C122" s="55" t="s">
        <v>659</v>
      </c>
      <c r="D122" s="56">
        <f>'1.1'!D122</f>
        <v>22563.91</v>
      </c>
      <c r="E122" s="57">
        <f>'1.1'!E122</f>
        <v>1.41</v>
      </c>
      <c r="F122" s="58">
        <f>$F$12</f>
        <v>0.9</v>
      </c>
      <c r="G122" s="57">
        <f>'1.1'!G122</f>
        <v>0.8</v>
      </c>
      <c r="H122" s="57">
        <f>'1.1'!H122</f>
        <v>1</v>
      </c>
      <c r="I122" s="59">
        <f t="shared" si="8"/>
        <v>0.72</v>
      </c>
      <c r="J122" s="60">
        <f t="shared" si="7"/>
        <v>22906.880000000001</v>
      </c>
    </row>
    <row r="123" spans="1:10">
      <c r="A123" s="54">
        <v>109</v>
      </c>
      <c r="B123" s="54" t="s">
        <v>353</v>
      </c>
      <c r="C123" s="55" t="s">
        <v>660</v>
      </c>
      <c r="D123" s="56">
        <f>'1.1'!D123</f>
        <v>22563.91</v>
      </c>
      <c r="E123" s="57">
        <f>'1.1'!E123</f>
        <v>2.19</v>
      </c>
      <c r="F123" s="58">
        <v>1</v>
      </c>
      <c r="G123" s="57">
        <f>'1.1'!G123</f>
        <v>0.8</v>
      </c>
      <c r="H123" s="57">
        <f>'1.1'!H123</f>
        <v>1</v>
      </c>
      <c r="I123" s="59">
        <f t="shared" si="8"/>
        <v>0.8</v>
      </c>
      <c r="J123" s="60">
        <f t="shared" si="7"/>
        <v>39531.97</v>
      </c>
    </row>
    <row r="124" spans="1:10">
      <c r="A124" s="54">
        <v>110</v>
      </c>
      <c r="B124" s="54" t="s">
        <v>354</v>
      </c>
      <c r="C124" s="55" t="s">
        <v>661</v>
      </c>
      <c r="D124" s="56">
        <f>'1.1'!D124</f>
        <v>22563.91</v>
      </c>
      <c r="E124" s="57">
        <f>'1.1'!E124</f>
        <v>2.42</v>
      </c>
      <c r="F124" s="58">
        <v>1</v>
      </c>
      <c r="G124" s="57">
        <f>'1.1'!G124</f>
        <v>0.8</v>
      </c>
      <c r="H124" s="57">
        <f>'1.1'!H124</f>
        <v>1</v>
      </c>
      <c r="I124" s="59">
        <f t="shared" si="8"/>
        <v>0.8</v>
      </c>
      <c r="J124" s="60">
        <f t="shared" si="7"/>
        <v>43683.73</v>
      </c>
    </row>
    <row r="125" spans="1:10">
      <c r="A125" s="54">
        <v>111</v>
      </c>
      <c r="B125" s="54" t="s">
        <v>355</v>
      </c>
      <c r="C125" s="55" t="s">
        <v>82</v>
      </c>
      <c r="D125" s="56">
        <f>'1.1'!D125</f>
        <v>22563.91</v>
      </c>
      <c r="E125" s="57">
        <f>'1.1'!E125</f>
        <v>1.02</v>
      </c>
      <c r="F125" s="58">
        <f t="shared" ref="F125:F156" si="11">$F$12</f>
        <v>0.9</v>
      </c>
      <c r="G125" s="57">
        <f>'1.1'!G125</f>
        <v>0.8</v>
      </c>
      <c r="H125" s="57">
        <f>'1.1'!H125</f>
        <v>1</v>
      </c>
      <c r="I125" s="59">
        <f t="shared" si="8"/>
        <v>0.72</v>
      </c>
      <c r="J125" s="60">
        <f t="shared" si="7"/>
        <v>16570.939999999999</v>
      </c>
    </row>
    <row r="126" spans="1:10">
      <c r="A126" s="54">
        <v>112</v>
      </c>
      <c r="B126" s="54" t="s">
        <v>356</v>
      </c>
      <c r="C126" s="55" t="s">
        <v>83</v>
      </c>
      <c r="D126" s="56">
        <f>'1.1'!D126</f>
        <v>22563.91</v>
      </c>
      <c r="E126" s="57">
        <f>'1.1'!E126</f>
        <v>4.21</v>
      </c>
      <c r="F126" s="58">
        <f t="shared" si="11"/>
        <v>0.9</v>
      </c>
      <c r="G126" s="57">
        <f>'1.1'!G126</f>
        <v>1</v>
      </c>
      <c r="H126" s="57">
        <f>'1.1'!H126</f>
        <v>1</v>
      </c>
      <c r="I126" s="59">
        <f t="shared" si="8"/>
        <v>0.9</v>
      </c>
      <c r="J126" s="60">
        <f t="shared" si="7"/>
        <v>85494.65</v>
      </c>
    </row>
    <row r="127" spans="1:10">
      <c r="A127" s="54">
        <v>113</v>
      </c>
      <c r="B127" s="54" t="s">
        <v>357</v>
      </c>
      <c r="C127" s="55" t="s">
        <v>84</v>
      </c>
      <c r="D127" s="56">
        <f>'1.1'!D127</f>
        <v>22563.91</v>
      </c>
      <c r="E127" s="57">
        <f>'1.1'!E127</f>
        <v>16.02</v>
      </c>
      <c r="F127" s="58">
        <f t="shared" si="11"/>
        <v>0.9</v>
      </c>
      <c r="G127" s="57">
        <f>'1.1'!G127</f>
        <v>1</v>
      </c>
      <c r="H127" s="57">
        <f>'1.1'!H127</f>
        <v>1</v>
      </c>
      <c r="I127" s="59">
        <f t="shared" si="8"/>
        <v>0.9</v>
      </c>
      <c r="J127" s="60">
        <f t="shared" si="7"/>
        <v>325326.45</v>
      </c>
    </row>
    <row r="128" spans="1:10" ht="37.5">
      <c r="A128" s="54">
        <v>114</v>
      </c>
      <c r="B128" s="54" t="s">
        <v>358</v>
      </c>
      <c r="C128" s="55" t="s">
        <v>85</v>
      </c>
      <c r="D128" s="56">
        <f>'1.1'!D128</f>
        <v>22563.91</v>
      </c>
      <c r="E128" s="57">
        <f>'1.1'!E128</f>
        <v>7.4</v>
      </c>
      <c r="F128" s="58">
        <f t="shared" si="11"/>
        <v>0.9</v>
      </c>
      <c r="G128" s="57">
        <f>'1.1'!G128</f>
        <v>1</v>
      </c>
      <c r="H128" s="57">
        <f>'1.1'!H128</f>
        <v>1</v>
      </c>
      <c r="I128" s="59">
        <f t="shared" si="8"/>
        <v>0.9</v>
      </c>
      <c r="J128" s="60">
        <f t="shared" si="7"/>
        <v>150275.64000000001</v>
      </c>
    </row>
    <row r="129" spans="1:10">
      <c r="A129" s="54">
        <v>115</v>
      </c>
      <c r="B129" s="54" t="s">
        <v>359</v>
      </c>
      <c r="C129" s="55" t="s">
        <v>86</v>
      </c>
      <c r="D129" s="56">
        <f>'1.1'!D129</f>
        <v>22563.91</v>
      </c>
      <c r="E129" s="57">
        <f>'1.1'!E129</f>
        <v>1.92</v>
      </c>
      <c r="F129" s="58">
        <f t="shared" si="11"/>
        <v>0.9</v>
      </c>
      <c r="G129" s="57">
        <f>'1.1'!G129</f>
        <v>0.8</v>
      </c>
      <c r="H129" s="57">
        <f>'1.1'!H129</f>
        <v>1</v>
      </c>
      <c r="I129" s="59">
        <f t="shared" si="8"/>
        <v>0.72</v>
      </c>
      <c r="J129" s="60">
        <f t="shared" si="7"/>
        <v>31192.35</v>
      </c>
    </row>
    <row r="130" spans="1:10">
      <c r="A130" s="54">
        <v>116</v>
      </c>
      <c r="B130" s="54" t="s">
        <v>360</v>
      </c>
      <c r="C130" s="55" t="s">
        <v>662</v>
      </c>
      <c r="D130" s="56">
        <f>'1.1'!D130</f>
        <v>22563.91</v>
      </c>
      <c r="E130" s="57">
        <f>'1.1'!E130</f>
        <v>1.39</v>
      </c>
      <c r="F130" s="58">
        <f t="shared" si="11"/>
        <v>0.9</v>
      </c>
      <c r="G130" s="57">
        <f>'1.1'!G130</f>
        <v>0.8</v>
      </c>
      <c r="H130" s="57">
        <f>'1.1'!H130</f>
        <v>1</v>
      </c>
      <c r="I130" s="59">
        <f t="shared" si="8"/>
        <v>0.72</v>
      </c>
      <c r="J130" s="60">
        <f t="shared" si="7"/>
        <v>22581.96</v>
      </c>
    </row>
    <row r="131" spans="1:10">
      <c r="A131" s="54">
        <v>117</v>
      </c>
      <c r="B131" s="54" t="s">
        <v>361</v>
      </c>
      <c r="C131" s="55" t="s">
        <v>663</v>
      </c>
      <c r="D131" s="56">
        <f>'1.1'!D131</f>
        <v>22563.91</v>
      </c>
      <c r="E131" s="57">
        <f>'1.1'!E131</f>
        <v>1.89</v>
      </c>
      <c r="F131" s="58">
        <f t="shared" si="11"/>
        <v>0.9</v>
      </c>
      <c r="G131" s="57">
        <f>'1.1'!G131</f>
        <v>0.8</v>
      </c>
      <c r="H131" s="57">
        <f>'1.1'!H131</f>
        <v>1</v>
      </c>
      <c r="I131" s="59">
        <f t="shared" si="8"/>
        <v>0.72</v>
      </c>
      <c r="J131" s="60">
        <f t="shared" si="7"/>
        <v>30704.97</v>
      </c>
    </row>
    <row r="132" spans="1:10">
      <c r="A132" s="54">
        <v>118</v>
      </c>
      <c r="B132" s="54" t="s">
        <v>362</v>
      </c>
      <c r="C132" s="55" t="s">
        <v>664</v>
      </c>
      <c r="D132" s="56">
        <f>'1.1'!D132</f>
        <v>22563.91</v>
      </c>
      <c r="E132" s="57">
        <f>'1.1'!E132</f>
        <v>2.56</v>
      </c>
      <c r="F132" s="58">
        <f t="shared" si="11"/>
        <v>0.9</v>
      </c>
      <c r="G132" s="57">
        <f>'1.1'!G132</f>
        <v>0.8</v>
      </c>
      <c r="H132" s="57">
        <f>'1.1'!H132</f>
        <v>1</v>
      </c>
      <c r="I132" s="59">
        <f t="shared" si="8"/>
        <v>0.72</v>
      </c>
      <c r="J132" s="60">
        <f t="shared" si="7"/>
        <v>41589.800000000003</v>
      </c>
    </row>
    <row r="133" spans="1:10">
      <c r="A133" s="54">
        <v>119</v>
      </c>
      <c r="B133" s="54" t="s">
        <v>363</v>
      </c>
      <c r="C133" s="55" t="s">
        <v>87</v>
      </c>
      <c r="D133" s="56">
        <f>'1.1'!D133</f>
        <v>22563.91</v>
      </c>
      <c r="E133" s="57">
        <f>'1.1'!E133</f>
        <v>1.66</v>
      </c>
      <c r="F133" s="58">
        <f t="shared" si="11"/>
        <v>0.9</v>
      </c>
      <c r="G133" s="57">
        <f>'1.1'!G133</f>
        <v>0.8</v>
      </c>
      <c r="H133" s="57">
        <f>'1.1'!H133</f>
        <v>1</v>
      </c>
      <c r="I133" s="59">
        <f t="shared" si="8"/>
        <v>0.72</v>
      </c>
      <c r="J133" s="60">
        <f t="shared" si="7"/>
        <v>26968.39</v>
      </c>
    </row>
    <row r="134" spans="1:10" ht="37.5">
      <c r="A134" s="54">
        <v>120</v>
      </c>
      <c r="B134" s="54" t="s">
        <v>364</v>
      </c>
      <c r="C134" s="55" t="s">
        <v>88</v>
      </c>
      <c r="D134" s="56">
        <f>'1.1'!D134</f>
        <v>22563.91</v>
      </c>
      <c r="E134" s="57">
        <f>'1.1'!E134</f>
        <v>1.82</v>
      </c>
      <c r="F134" s="58">
        <f t="shared" si="11"/>
        <v>0.9</v>
      </c>
      <c r="G134" s="57">
        <f>'1.1'!G134</f>
        <v>0.8</v>
      </c>
      <c r="H134" s="57">
        <f>'1.1'!H134</f>
        <v>1</v>
      </c>
      <c r="I134" s="59">
        <f t="shared" si="8"/>
        <v>0.72</v>
      </c>
      <c r="J134" s="60">
        <f t="shared" si="7"/>
        <v>29567.75</v>
      </c>
    </row>
    <row r="135" spans="1:10">
      <c r="A135" s="54">
        <v>121</v>
      </c>
      <c r="B135" s="54" t="s">
        <v>365</v>
      </c>
      <c r="C135" s="55" t="s">
        <v>89</v>
      </c>
      <c r="D135" s="56">
        <f>'1.1'!D135</f>
        <v>22563.91</v>
      </c>
      <c r="E135" s="57">
        <f>'1.1'!E135</f>
        <v>1.71</v>
      </c>
      <c r="F135" s="58">
        <f t="shared" si="11"/>
        <v>0.9</v>
      </c>
      <c r="G135" s="57">
        <f>'1.1'!G135</f>
        <v>0.8</v>
      </c>
      <c r="H135" s="57">
        <f>'1.1'!H135</f>
        <v>1</v>
      </c>
      <c r="I135" s="59">
        <f t="shared" si="8"/>
        <v>0.72</v>
      </c>
      <c r="J135" s="60">
        <f t="shared" si="7"/>
        <v>27780.69</v>
      </c>
    </row>
    <row r="136" spans="1:10" ht="37.5">
      <c r="A136" s="54">
        <v>122</v>
      </c>
      <c r="B136" s="54" t="s">
        <v>366</v>
      </c>
      <c r="C136" s="55" t="s">
        <v>665</v>
      </c>
      <c r="D136" s="56">
        <f>'1.1'!D136</f>
        <v>22563.91</v>
      </c>
      <c r="E136" s="57">
        <v>2.41</v>
      </c>
      <c r="F136" s="58">
        <f t="shared" si="11"/>
        <v>0.9</v>
      </c>
      <c r="G136" s="57">
        <f>'1.1'!G136</f>
        <v>1</v>
      </c>
      <c r="H136" s="57">
        <f>'1.1'!H136</f>
        <v>1</v>
      </c>
      <c r="I136" s="59">
        <f t="shared" si="8"/>
        <v>0.9</v>
      </c>
      <c r="J136" s="60">
        <f t="shared" si="7"/>
        <v>48941.120000000003</v>
      </c>
    </row>
    <row r="137" spans="1:10" ht="37.5">
      <c r="A137" s="54">
        <v>123</v>
      </c>
      <c r="B137" s="54" t="s">
        <v>367</v>
      </c>
      <c r="C137" s="55" t="s">
        <v>666</v>
      </c>
      <c r="D137" s="56">
        <f>'1.1'!D137</f>
        <v>22563.91</v>
      </c>
      <c r="E137" s="57">
        <v>4.0199999999999996</v>
      </c>
      <c r="F137" s="58">
        <f t="shared" si="11"/>
        <v>0.9</v>
      </c>
      <c r="G137" s="57">
        <f>'1.1'!G137</f>
        <v>1</v>
      </c>
      <c r="H137" s="57">
        <f>'1.1'!H137</f>
        <v>1</v>
      </c>
      <c r="I137" s="59">
        <f t="shared" si="8"/>
        <v>0.9</v>
      </c>
      <c r="J137" s="60">
        <f t="shared" si="7"/>
        <v>81636.23</v>
      </c>
    </row>
    <row r="138" spans="1:10" ht="37.5">
      <c r="A138" s="54">
        <v>124</v>
      </c>
      <c r="B138" s="54" t="s">
        <v>368</v>
      </c>
      <c r="C138" s="55" t="s">
        <v>667</v>
      </c>
      <c r="D138" s="56">
        <f>'1.1'!D138</f>
        <v>22563.91</v>
      </c>
      <c r="E138" s="57">
        <v>4.8899999999999997</v>
      </c>
      <c r="F138" s="58">
        <f t="shared" si="11"/>
        <v>0.9</v>
      </c>
      <c r="G138" s="57">
        <f>'1.1'!G138</f>
        <v>1</v>
      </c>
      <c r="H138" s="57">
        <f>'1.1'!H138</f>
        <v>1</v>
      </c>
      <c r="I138" s="59">
        <f t="shared" si="8"/>
        <v>0.9</v>
      </c>
      <c r="J138" s="60">
        <f t="shared" ref="J138:J209" si="12">ROUND(D138*E138*I138,2)</f>
        <v>99303.77</v>
      </c>
    </row>
    <row r="139" spans="1:10" ht="37.5">
      <c r="A139" s="54">
        <v>125</v>
      </c>
      <c r="B139" s="54" t="s">
        <v>369</v>
      </c>
      <c r="C139" s="55" t="s">
        <v>668</v>
      </c>
      <c r="D139" s="56">
        <f>'1.1'!D139</f>
        <v>22563.91</v>
      </c>
      <c r="E139" s="57">
        <v>3.05</v>
      </c>
      <c r="F139" s="58">
        <f t="shared" si="11"/>
        <v>0.9</v>
      </c>
      <c r="G139" s="57">
        <f>'1.1'!G139</f>
        <v>1</v>
      </c>
      <c r="H139" s="57">
        <f>'1.1'!H139</f>
        <v>1</v>
      </c>
      <c r="I139" s="59">
        <f t="shared" si="8"/>
        <v>0.9</v>
      </c>
      <c r="J139" s="60">
        <f t="shared" si="12"/>
        <v>61937.93</v>
      </c>
    </row>
    <row r="140" spans="1:10" ht="37.5">
      <c r="A140" s="54">
        <v>126</v>
      </c>
      <c r="B140" s="54" t="s">
        <v>370</v>
      </c>
      <c r="C140" s="55" t="s">
        <v>90</v>
      </c>
      <c r="D140" s="56">
        <f>'1.1'!D140</f>
        <v>22563.91</v>
      </c>
      <c r="E140" s="57">
        <v>5.31</v>
      </c>
      <c r="F140" s="58">
        <f t="shared" si="11"/>
        <v>0.9</v>
      </c>
      <c r="G140" s="57">
        <f>'1.1'!G140</f>
        <v>1</v>
      </c>
      <c r="H140" s="57">
        <f>'1.1'!H140</f>
        <v>1</v>
      </c>
      <c r="I140" s="59">
        <f t="shared" si="8"/>
        <v>0.9</v>
      </c>
      <c r="J140" s="60">
        <f t="shared" si="12"/>
        <v>107832.93</v>
      </c>
    </row>
    <row r="141" spans="1:10" ht="37.5">
      <c r="A141" s="54">
        <v>127</v>
      </c>
      <c r="B141" s="54" t="s">
        <v>371</v>
      </c>
      <c r="C141" s="55" t="s">
        <v>91</v>
      </c>
      <c r="D141" s="56">
        <f>'1.1'!D141</f>
        <v>22563.91</v>
      </c>
      <c r="E141" s="57">
        <v>1.66</v>
      </c>
      <c r="F141" s="58">
        <f t="shared" si="11"/>
        <v>0.9</v>
      </c>
      <c r="G141" s="57">
        <f>'1.1'!G141</f>
        <v>1</v>
      </c>
      <c r="H141" s="57">
        <f>'1.1'!H141</f>
        <v>1</v>
      </c>
      <c r="I141" s="59">
        <f t="shared" si="8"/>
        <v>0.9</v>
      </c>
      <c r="J141" s="60">
        <f t="shared" si="12"/>
        <v>33710.480000000003</v>
      </c>
    </row>
    <row r="142" spans="1:10" ht="37.5">
      <c r="A142" s="54">
        <v>128</v>
      </c>
      <c r="B142" s="54" t="s">
        <v>372</v>
      </c>
      <c r="C142" s="55" t="s">
        <v>92</v>
      </c>
      <c r="D142" s="56">
        <f>'1.1'!D142</f>
        <v>22563.91</v>
      </c>
      <c r="E142" s="57">
        <v>2.77</v>
      </c>
      <c r="F142" s="58">
        <f t="shared" si="11"/>
        <v>0.9</v>
      </c>
      <c r="G142" s="57">
        <f>'1.1'!G142</f>
        <v>1</v>
      </c>
      <c r="H142" s="57">
        <f>'1.1'!H142</f>
        <v>1</v>
      </c>
      <c r="I142" s="59">
        <f t="shared" si="8"/>
        <v>0.9</v>
      </c>
      <c r="J142" s="60">
        <f t="shared" si="12"/>
        <v>56251.83</v>
      </c>
    </row>
    <row r="143" spans="1:10" ht="37.5">
      <c r="A143" s="54">
        <v>129</v>
      </c>
      <c r="B143" s="54" t="s">
        <v>373</v>
      </c>
      <c r="C143" s="55" t="s">
        <v>93</v>
      </c>
      <c r="D143" s="56">
        <f>'1.1'!D143</f>
        <v>22563.91</v>
      </c>
      <c r="E143" s="57">
        <v>4.32</v>
      </c>
      <c r="F143" s="58">
        <f t="shared" si="11"/>
        <v>0.9</v>
      </c>
      <c r="G143" s="57">
        <f>'1.1'!G143</f>
        <v>1</v>
      </c>
      <c r="H143" s="57">
        <f>'1.1'!H143</f>
        <v>1</v>
      </c>
      <c r="I143" s="59">
        <f t="shared" si="8"/>
        <v>0.9</v>
      </c>
      <c r="J143" s="60">
        <f t="shared" si="12"/>
        <v>87728.48</v>
      </c>
    </row>
    <row r="144" spans="1:10">
      <c r="A144" s="54">
        <v>130</v>
      </c>
      <c r="B144" s="54" t="s">
        <v>374</v>
      </c>
      <c r="C144" s="55" t="s">
        <v>94</v>
      </c>
      <c r="D144" s="56">
        <f>'1.1'!D144</f>
        <v>22563.91</v>
      </c>
      <c r="E144" s="57">
        <v>1.29</v>
      </c>
      <c r="F144" s="58">
        <f t="shared" si="11"/>
        <v>0.9</v>
      </c>
      <c r="G144" s="57">
        <f>'1.1'!G144</f>
        <v>1</v>
      </c>
      <c r="H144" s="57">
        <f>'1.1'!H144</f>
        <v>1</v>
      </c>
      <c r="I144" s="59">
        <f t="shared" si="8"/>
        <v>0.9</v>
      </c>
      <c r="J144" s="60">
        <f t="shared" si="12"/>
        <v>26196.7</v>
      </c>
    </row>
    <row r="145" spans="1:10">
      <c r="A145" s="54">
        <v>131</v>
      </c>
      <c r="B145" s="54" t="s">
        <v>375</v>
      </c>
      <c r="C145" s="55" t="s">
        <v>95</v>
      </c>
      <c r="D145" s="56">
        <f>'1.1'!D145</f>
        <v>22563.91</v>
      </c>
      <c r="E145" s="57">
        <v>1.55</v>
      </c>
      <c r="F145" s="58">
        <f t="shared" si="11"/>
        <v>0.9</v>
      </c>
      <c r="G145" s="57">
        <f>'1.1'!G145</f>
        <v>1</v>
      </c>
      <c r="H145" s="57">
        <f>'1.1'!H145</f>
        <v>1</v>
      </c>
      <c r="I145" s="59">
        <f t="shared" si="8"/>
        <v>0.9</v>
      </c>
      <c r="J145" s="60">
        <f t="shared" si="12"/>
        <v>31476.65</v>
      </c>
    </row>
    <row r="146" spans="1:10">
      <c r="A146" s="54">
        <v>132</v>
      </c>
      <c r="B146" s="54" t="s">
        <v>376</v>
      </c>
      <c r="C146" s="55" t="s">
        <v>96</v>
      </c>
      <c r="D146" s="56">
        <f>'1.1'!D146</f>
        <v>22563.91</v>
      </c>
      <c r="E146" s="57">
        <v>1.71</v>
      </c>
      <c r="F146" s="58">
        <f t="shared" si="11"/>
        <v>0.9</v>
      </c>
      <c r="G146" s="57">
        <f>'1.1'!G146</f>
        <v>1</v>
      </c>
      <c r="H146" s="57">
        <f>'1.1'!H146</f>
        <v>1</v>
      </c>
      <c r="I146" s="59">
        <f t="shared" ref="I146:I224" si="13">ROUND(F146*G146*H146,6)</f>
        <v>0.9</v>
      </c>
      <c r="J146" s="60">
        <f t="shared" si="12"/>
        <v>34725.86</v>
      </c>
    </row>
    <row r="147" spans="1:10" ht="37.5">
      <c r="A147" s="54">
        <v>133</v>
      </c>
      <c r="B147" s="54" t="s">
        <v>377</v>
      </c>
      <c r="C147" s="55" t="s">
        <v>97</v>
      </c>
      <c r="D147" s="56">
        <f>'1.1'!D147</f>
        <v>22563.91</v>
      </c>
      <c r="E147" s="57">
        <v>2.29</v>
      </c>
      <c r="F147" s="58">
        <f t="shared" si="11"/>
        <v>0.9</v>
      </c>
      <c r="G147" s="57">
        <f>'1.1'!G147</f>
        <v>1</v>
      </c>
      <c r="H147" s="57">
        <f>'1.1'!H147</f>
        <v>1</v>
      </c>
      <c r="I147" s="59">
        <f t="shared" si="13"/>
        <v>0.9</v>
      </c>
      <c r="J147" s="60">
        <f t="shared" si="12"/>
        <v>46504.22</v>
      </c>
    </row>
    <row r="148" spans="1:10" ht="37.5">
      <c r="A148" s="54">
        <v>134</v>
      </c>
      <c r="B148" s="54" t="s">
        <v>378</v>
      </c>
      <c r="C148" s="55" t="s">
        <v>98</v>
      </c>
      <c r="D148" s="56">
        <f>'1.1'!D148</f>
        <v>22563.91</v>
      </c>
      <c r="E148" s="57">
        <v>2.4900000000000002</v>
      </c>
      <c r="F148" s="58">
        <f t="shared" si="11"/>
        <v>0.9</v>
      </c>
      <c r="G148" s="57">
        <f>'1.1'!G148</f>
        <v>1</v>
      </c>
      <c r="H148" s="57">
        <f>'1.1'!H148</f>
        <v>1</v>
      </c>
      <c r="I148" s="59">
        <f t="shared" si="13"/>
        <v>0.9</v>
      </c>
      <c r="J148" s="60">
        <f t="shared" si="12"/>
        <v>50565.72</v>
      </c>
    </row>
    <row r="149" spans="1:10" ht="37.5">
      <c r="A149" s="54">
        <v>135</v>
      </c>
      <c r="B149" s="54" t="s">
        <v>379</v>
      </c>
      <c r="C149" s="55" t="s">
        <v>99</v>
      </c>
      <c r="D149" s="56">
        <f>'1.1'!D149</f>
        <v>22563.91</v>
      </c>
      <c r="E149" s="57">
        <v>2.79</v>
      </c>
      <c r="F149" s="58">
        <f t="shared" si="11"/>
        <v>0.9</v>
      </c>
      <c r="G149" s="57">
        <f>'1.1'!G149</f>
        <v>1</v>
      </c>
      <c r="H149" s="57">
        <f>'1.1'!H149</f>
        <v>1</v>
      </c>
      <c r="I149" s="59">
        <f t="shared" si="13"/>
        <v>0.9</v>
      </c>
      <c r="J149" s="60">
        <f t="shared" si="12"/>
        <v>56657.98</v>
      </c>
    </row>
    <row r="150" spans="1:10" ht="37.5">
      <c r="A150" s="54">
        <v>136</v>
      </c>
      <c r="B150" s="54" t="s">
        <v>380</v>
      </c>
      <c r="C150" s="55" t="s">
        <v>100</v>
      </c>
      <c r="D150" s="56">
        <f>'1.1'!D150</f>
        <v>22563.91</v>
      </c>
      <c r="E150" s="57">
        <v>3.95</v>
      </c>
      <c r="F150" s="58">
        <f t="shared" si="11"/>
        <v>0.9</v>
      </c>
      <c r="G150" s="57">
        <f>'1.1'!G150</f>
        <v>1</v>
      </c>
      <c r="H150" s="57">
        <f>'1.1'!H150</f>
        <v>1</v>
      </c>
      <c r="I150" s="59">
        <f t="shared" si="13"/>
        <v>0.9</v>
      </c>
      <c r="J150" s="60">
        <f t="shared" si="12"/>
        <v>80214.7</v>
      </c>
    </row>
    <row r="151" spans="1:10" ht="37.5">
      <c r="A151" s="54">
        <v>137</v>
      </c>
      <c r="B151" s="54" t="s">
        <v>381</v>
      </c>
      <c r="C151" s="55" t="s">
        <v>101</v>
      </c>
      <c r="D151" s="56">
        <f>'1.1'!D151</f>
        <v>22563.91</v>
      </c>
      <c r="E151" s="57">
        <v>2.38</v>
      </c>
      <c r="F151" s="58">
        <f t="shared" si="11"/>
        <v>0.9</v>
      </c>
      <c r="G151" s="57">
        <f>'1.1'!G151</f>
        <v>1</v>
      </c>
      <c r="H151" s="57">
        <f>'1.1'!H151</f>
        <v>1</v>
      </c>
      <c r="I151" s="59">
        <f t="shared" si="13"/>
        <v>0.9</v>
      </c>
      <c r="J151" s="60">
        <f t="shared" si="12"/>
        <v>48331.9</v>
      </c>
    </row>
    <row r="152" spans="1:10" ht="37.5">
      <c r="A152" s="54">
        <v>138</v>
      </c>
      <c r="B152" s="54" t="s">
        <v>382</v>
      </c>
      <c r="C152" s="55" t="s">
        <v>102</v>
      </c>
      <c r="D152" s="56">
        <f>'1.1'!D152</f>
        <v>22563.91</v>
      </c>
      <c r="E152" s="57">
        <v>2.63</v>
      </c>
      <c r="F152" s="58">
        <f t="shared" si="11"/>
        <v>0.9</v>
      </c>
      <c r="G152" s="57">
        <f>'1.1'!G152</f>
        <v>1</v>
      </c>
      <c r="H152" s="57">
        <f>'1.1'!H152</f>
        <v>1</v>
      </c>
      <c r="I152" s="59">
        <f t="shared" si="13"/>
        <v>0.9</v>
      </c>
      <c r="J152" s="60">
        <f t="shared" si="12"/>
        <v>53408.77</v>
      </c>
    </row>
    <row r="153" spans="1:10" ht="37.5">
      <c r="A153" s="54">
        <v>139</v>
      </c>
      <c r="B153" s="54" t="s">
        <v>383</v>
      </c>
      <c r="C153" s="61" t="s">
        <v>103</v>
      </c>
      <c r="D153" s="56">
        <f>'1.1'!D153</f>
        <v>22563.91</v>
      </c>
      <c r="E153" s="57">
        <v>2.17</v>
      </c>
      <c r="F153" s="58">
        <f t="shared" si="11"/>
        <v>0.9</v>
      </c>
      <c r="G153" s="57">
        <f>'1.1'!G153</f>
        <v>1</v>
      </c>
      <c r="H153" s="57">
        <f>'1.1'!H153</f>
        <v>1</v>
      </c>
      <c r="I153" s="59">
        <f t="shared" si="13"/>
        <v>0.9</v>
      </c>
      <c r="J153" s="60">
        <f t="shared" si="12"/>
        <v>44067.32</v>
      </c>
    </row>
    <row r="154" spans="1:10" ht="37.5">
      <c r="A154" s="54">
        <v>140</v>
      </c>
      <c r="B154" s="54" t="s">
        <v>384</v>
      </c>
      <c r="C154" s="55" t="s">
        <v>104</v>
      </c>
      <c r="D154" s="56">
        <f>'1.1'!D154</f>
        <v>22563.91</v>
      </c>
      <c r="E154" s="57">
        <v>3.43</v>
      </c>
      <c r="F154" s="58">
        <f t="shared" si="11"/>
        <v>0.9</v>
      </c>
      <c r="G154" s="57">
        <f>'1.1'!G154</f>
        <v>1</v>
      </c>
      <c r="H154" s="57">
        <f>'1.1'!H154</f>
        <v>1</v>
      </c>
      <c r="I154" s="59">
        <f t="shared" si="13"/>
        <v>0.9</v>
      </c>
      <c r="J154" s="60">
        <f t="shared" si="12"/>
        <v>69654.789999999994</v>
      </c>
    </row>
    <row r="155" spans="1:10" ht="37.5">
      <c r="A155" s="54">
        <v>141</v>
      </c>
      <c r="B155" s="54" t="s">
        <v>385</v>
      </c>
      <c r="C155" s="55" t="s">
        <v>105</v>
      </c>
      <c r="D155" s="56">
        <f>'1.1'!D155</f>
        <v>22563.91</v>
      </c>
      <c r="E155" s="57">
        <v>4.2699999999999996</v>
      </c>
      <c r="F155" s="58">
        <f t="shared" si="11"/>
        <v>0.9</v>
      </c>
      <c r="G155" s="57">
        <f>'1.1'!G155</f>
        <v>1</v>
      </c>
      <c r="H155" s="57">
        <f>'1.1'!H155</f>
        <v>1</v>
      </c>
      <c r="I155" s="59">
        <f t="shared" si="13"/>
        <v>0.9</v>
      </c>
      <c r="J155" s="60">
        <f t="shared" si="12"/>
        <v>86713.11</v>
      </c>
    </row>
    <row r="156" spans="1:10" ht="37.5">
      <c r="A156" s="54">
        <v>142</v>
      </c>
      <c r="B156" s="54" t="s">
        <v>386</v>
      </c>
      <c r="C156" s="62" t="s">
        <v>106</v>
      </c>
      <c r="D156" s="56">
        <f>'1.1'!D156</f>
        <v>22563.91</v>
      </c>
      <c r="E156" s="57">
        <v>3.66</v>
      </c>
      <c r="F156" s="58">
        <f t="shared" si="11"/>
        <v>0.9</v>
      </c>
      <c r="G156" s="57">
        <f>'1.1'!G156</f>
        <v>1</v>
      </c>
      <c r="H156" s="57">
        <f>'1.1'!H156</f>
        <v>1</v>
      </c>
      <c r="I156" s="59">
        <f t="shared" si="13"/>
        <v>0.9</v>
      </c>
      <c r="J156" s="60">
        <f t="shared" si="12"/>
        <v>74325.52</v>
      </c>
    </row>
    <row r="157" spans="1:10" ht="37.5">
      <c r="A157" s="54">
        <v>143</v>
      </c>
      <c r="B157" s="54" t="s">
        <v>387</v>
      </c>
      <c r="C157" s="55" t="s">
        <v>107</v>
      </c>
      <c r="D157" s="56">
        <f>'1.1'!D157</f>
        <v>22563.91</v>
      </c>
      <c r="E157" s="57">
        <v>2.81</v>
      </c>
      <c r="F157" s="58">
        <f t="shared" ref="F157:F188" si="14">$F$12</f>
        <v>0.9</v>
      </c>
      <c r="G157" s="57">
        <f>'1.1'!G157</f>
        <v>1</v>
      </c>
      <c r="H157" s="57">
        <f>'1.1'!H157</f>
        <v>1</v>
      </c>
      <c r="I157" s="59">
        <f t="shared" si="13"/>
        <v>0.9</v>
      </c>
      <c r="J157" s="60">
        <f t="shared" si="12"/>
        <v>57064.13</v>
      </c>
    </row>
    <row r="158" spans="1:10" ht="37.5">
      <c r="A158" s="54">
        <v>144</v>
      </c>
      <c r="B158" s="54" t="s">
        <v>388</v>
      </c>
      <c r="C158" s="55" t="s">
        <v>108</v>
      </c>
      <c r="D158" s="56">
        <f>'1.1'!D158</f>
        <v>22563.91</v>
      </c>
      <c r="E158" s="57">
        <v>3.42</v>
      </c>
      <c r="F158" s="58">
        <f t="shared" si="14"/>
        <v>0.9</v>
      </c>
      <c r="G158" s="57">
        <f>'1.1'!G158</f>
        <v>1</v>
      </c>
      <c r="H158" s="57">
        <f>'1.1'!H158</f>
        <v>1</v>
      </c>
      <c r="I158" s="59">
        <f t="shared" si="13"/>
        <v>0.9</v>
      </c>
      <c r="J158" s="60">
        <f t="shared" si="12"/>
        <v>69451.710000000006</v>
      </c>
    </row>
    <row r="159" spans="1:10" ht="37.5">
      <c r="A159" s="54">
        <v>145</v>
      </c>
      <c r="B159" s="54" t="s">
        <v>389</v>
      </c>
      <c r="C159" s="55" t="s">
        <v>109</v>
      </c>
      <c r="D159" s="56">
        <f>'1.1'!D159</f>
        <v>22563.91</v>
      </c>
      <c r="E159" s="57">
        <v>5.31</v>
      </c>
      <c r="F159" s="58">
        <f t="shared" si="14"/>
        <v>0.9</v>
      </c>
      <c r="G159" s="57">
        <f>'1.1'!G159</f>
        <v>1</v>
      </c>
      <c r="H159" s="57">
        <f>'1.1'!H159</f>
        <v>1</v>
      </c>
      <c r="I159" s="59">
        <f t="shared" si="13"/>
        <v>0.9</v>
      </c>
      <c r="J159" s="60">
        <f t="shared" si="12"/>
        <v>107832.93</v>
      </c>
    </row>
    <row r="160" spans="1:10" ht="37.5">
      <c r="A160" s="54">
        <v>146</v>
      </c>
      <c r="B160" s="54" t="s">
        <v>390</v>
      </c>
      <c r="C160" s="55" t="s">
        <v>110</v>
      </c>
      <c r="D160" s="56">
        <f>'1.1'!D160</f>
        <v>22563.91</v>
      </c>
      <c r="E160" s="57">
        <v>2.86</v>
      </c>
      <c r="F160" s="58">
        <f t="shared" si="14"/>
        <v>0.9</v>
      </c>
      <c r="G160" s="57">
        <f>'1.1'!G160</f>
        <v>1</v>
      </c>
      <c r="H160" s="57">
        <f>'1.1'!H160</f>
        <v>1</v>
      </c>
      <c r="I160" s="59">
        <f t="shared" si="13"/>
        <v>0.9</v>
      </c>
      <c r="J160" s="60">
        <f t="shared" si="12"/>
        <v>58079.5</v>
      </c>
    </row>
    <row r="161" spans="1:10" ht="37.5">
      <c r="A161" s="54">
        <v>147</v>
      </c>
      <c r="B161" s="54" t="s">
        <v>391</v>
      </c>
      <c r="C161" s="55" t="s">
        <v>111</v>
      </c>
      <c r="D161" s="56">
        <f>'1.1'!D161</f>
        <v>22563.91</v>
      </c>
      <c r="E161" s="57">
        <v>4.3099999999999996</v>
      </c>
      <c r="F161" s="58">
        <f t="shared" si="14"/>
        <v>0.9</v>
      </c>
      <c r="G161" s="57">
        <f>'1.1'!G161</f>
        <v>1</v>
      </c>
      <c r="H161" s="57">
        <f>'1.1'!H161</f>
        <v>1</v>
      </c>
      <c r="I161" s="59">
        <f t="shared" si="13"/>
        <v>0.9</v>
      </c>
      <c r="J161" s="60">
        <f t="shared" si="12"/>
        <v>87525.41</v>
      </c>
    </row>
    <row r="162" spans="1:10" ht="37.5">
      <c r="A162" s="54">
        <v>148</v>
      </c>
      <c r="B162" s="54" t="s">
        <v>392</v>
      </c>
      <c r="C162" s="55" t="s">
        <v>669</v>
      </c>
      <c r="D162" s="56">
        <f>'1.1'!D162</f>
        <v>22563.91</v>
      </c>
      <c r="E162" s="57">
        <v>0.61</v>
      </c>
      <c r="F162" s="58">
        <f t="shared" si="14"/>
        <v>0.9</v>
      </c>
      <c r="G162" s="57">
        <f>'1.1'!G162</f>
        <v>1</v>
      </c>
      <c r="H162" s="57">
        <f>'1.1'!H162</f>
        <v>1</v>
      </c>
      <c r="I162" s="59">
        <f t="shared" si="13"/>
        <v>0.9</v>
      </c>
      <c r="J162" s="60">
        <f t="shared" si="12"/>
        <v>12387.59</v>
      </c>
    </row>
    <row r="163" spans="1:10" ht="37.5">
      <c r="A163" s="54">
        <v>149</v>
      </c>
      <c r="B163" s="54" t="s">
        <v>393</v>
      </c>
      <c r="C163" s="55" t="s">
        <v>670</v>
      </c>
      <c r="D163" s="56">
        <f>'1.1'!D163</f>
        <v>22563.91</v>
      </c>
      <c r="E163" s="57">
        <v>1.54</v>
      </c>
      <c r="F163" s="58">
        <f t="shared" si="14"/>
        <v>0.9</v>
      </c>
      <c r="G163" s="57">
        <f>'1.1'!G163</f>
        <v>1</v>
      </c>
      <c r="H163" s="57">
        <f>'1.1'!H163</f>
        <v>1</v>
      </c>
      <c r="I163" s="59">
        <f t="shared" si="13"/>
        <v>0.9</v>
      </c>
      <c r="J163" s="60">
        <f t="shared" si="12"/>
        <v>31273.58</v>
      </c>
    </row>
    <row r="164" spans="1:10" s="16" customFormat="1" ht="37.5">
      <c r="A164" s="54">
        <v>150</v>
      </c>
      <c r="B164" s="54" t="s">
        <v>394</v>
      </c>
      <c r="C164" s="43" t="s">
        <v>114</v>
      </c>
      <c r="D164" s="56">
        <f>'1.1'!D164</f>
        <v>22563.91</v>
      </c>
      <c r="E164" s="57">
        <v>2.42</v>
      </c>
      <c r="F164" s="58">
        <f t="shared" si="14"/>
        <v>0.9</v>
      </c>
      <c r="G164" s="57">
        <f>'1.1'!G164</f>
        <v>1</v>
      </c>
      <c r="H164" s="57">
        <f>'1.1'!H164</f>
        <v>1</v>
      </c>
      <c r="I164" s="47">
        <f t="shared" si="13"/>
        <v>0.9</v>
      </c>
      <c r="J164" s="48">
        <f t="shared" si="12"/>
        <v>49144.2</v>
      </c>
    </row>
    <row r="165" spans="1:10" s="16" customFormat="1" ht="37.5">
      <c r="A165" s="54">
        <v>151</v>
      </c>
      <c r="B165" s="54" t="s">
        <v>395</v>
      </c>
      <c r="C165" s="43" t="s">
        <v>115</v>
      </c>
      <c r="D165" s="56">
        <f>'1.1'!D165</f>
        <v>22563.91</v>
      </c>
      <c r="E165" s="57">
        <v>3.26</v>
      </c>
      <c r="F165" s="58">
        <f t="shared" si="14"/>
        <v>0.9</v>
      </c>
      <c r="G165" s="57">
        <f>'1.1'!G165</f>
        <v>1</v>
      </c>
      <c r="H165" s="57">
        <f>'1.1'!H165</f>
        <v>1</v>
      </c>
      <c r="I165" s="47">
        <f t="shared" si="13"/>
        <v>0.9</v>
      </c>
      <c r="J165" s="48">
        <f t="shared" si="12"/>
        <v>66202.509999999995</v>
      </c>
    </row>
    <row r="166" spans="1:10" s="16" customFormat="1" ht="37.5">
      <c r="A166" s="54">
        <v>152</v>
      </c>
      <c r="B166" s="54" t="s">
        <v>396</v>
      </c>
      <c r="C166" s="43" t="s">
        <v>116</v>
      </c>
      <c r="D166" s="56">
        <f>'1.1'!D166</f>
        <v>22563.91</v>
      </c>
      <c r="E166" s="57">
        <v>4.0599999999999996</v>
      </c>
      <c r="F166" s="58">
        <f t="shared" si="14"/>
        <v>0.9</v>
      </c>
      <c r="G166" s="57">
        <f>'1.1'!G166</f>
        <v>1</v>
      </c>
      <c r="H166" s="57">
        <f>'1.1'!H166</f>
        <v>1</v>
      </c>
      <c r="I166" s="47">
        <f t="shared" si="13"/>
        <v>0.9</v>
      </c>
      <c r="J166" s="48">
        <f t="shared" si="12"/>
        <v>82448.53</v>
      </c>
    </row>
    <row r="167" spans="1:10" s="16" customFormat="1" ht="37.5">
      <c r="A167" s="54">
        <v>153</v>
      </c>
      <c r="B167" s="54" t="s">
        <v>397</v>
      </c>
      <c r="C167" s="43" t="s">
        <v>117</v>
      </c>
      <c r="D167" s="56">
        <f>'1.1'!D167</f>
        <v>22563.91</v>
      </c>
      <c r="E167" s="57">
        <v>4.9000000000000004</v>
      </c>
      <c r="F167" s="58">
        <f t="shared" si="14"/>
        <v>0.9</v>
      </c>
      <c r="G167" s="57">
        <f>'1.1'!G167</f>
        <v>1</v>
      </c>
      <c r="H167" s="57">
        <f>'1.1'!H167</f>
        <v>1</v>
      </c>
      <c r="I167" s="47">
        <f t="shared" si="13"/>
        <v>0.9</v>
      </c>
      <c r="J167" s="48">
        <f t="shared" si="12"/>
        <v>99506.84</v>
      </c>
    </row>
    <row r="168" spans="1:10" s="16" customFormat="1" ht="37.5">
      <c r="A168" s="54">
        <v>154</v>
      </c>
      <c r="B168" s="54" t="s">
        <v>398</v>
      </c>
      <c r="C168" s="43" t="s">
        <v>118</v>
      </c>
      <c r="D168" s="56">
        <f>'1.1'!D168</f>
        <v>22563.91</v>
      </c>
      <c r="E168" s="57">
        <v>5.87</v>
      </c>
      <c r="F168" s="58">
        <f t="shared" si="14"/>
        <v>0.9</v>
      </c>
      <c r="G168" s="57">
        <f>'1.1'!G168</f>
        <v>1</v>
      </c>
      <c r="H168" s="57">
        <f>'1.1'!H168</f>
        <v>1</v>
      </c>
      <c r="I168" s="47">
        <f t="shared" si="13"/>
        <v>0.9</v>
      </c>
      <c r="J168" s="48">
        <f t="shared" si="12"/>
        <v>119205.14</v>
      </c>
    </row>
    <row r="169" spans="1:10" s="16" customFormat="1" ht="37.5">
      <c r="A169" s="54">
        <v>155</v>
      </c>
      <c r="B169" s="54" t="s">
        <v>399</v>
      </c>
      <c r="C169" s="43" t="s">
        <v>119</v>
      </c>
      <c r="D169" s="56">
        <f>'1.1'!D169</f>
        <v>22563.91</v>
      </c>
      <c r="E169" s="57">
        <v>7.87</v>
      </c>
      <c r="F169" s="58">
        <f t="shared" si="14"/>
        <v>0.9</v>
      </c>
      <c r="G169" s="57">
        <f>'1.1'!G169</f>
        <v>1</v>
      </c>
      <c r="H169" s="57">
        <f>'1.1'!H169</f>
        <v>1</v>
      </c>
      <c r="I169" s="47">
        <f t="shared" si="13"/>
        <v>0.9</v>
      </c>
      <c r="J169" s="48">
        <f t="shared" si="12"/>
        <v>159820.17000000001</v>
      </c>
    </row>
    <row r="170" spans="1:10" s="16" customFormat="1" ht="37.5">
      <c r="A170" s="54">
        <v>156</v>
      </c>
      <c r="B170" s="54" t="s">
        <v>400</v>
      </c>
      <c r="C170" s="43" t="s">
        <v>120</v>
      </c>
      <c r="D170" s="56">
        <f>'1.1'!D170</f>
        <v>22563.91</v>
      </c>
      <c r="E170" s="57">
        <v>8.91</v>
      </c>
      <c r="F170" s="58">
        <f t="shared" si="14"/>
        <v>0.9</v>
      </c>
      <c r="G170" s="57">
        <f>'1.1'!G170</f>
        <v>1</v>
      </c>
      <c r="H170" s="57">
        <f>'1.1'!H170</f>
        <v>1</v>
      </c>
      <c r="I170" s="47">
        <f t="shared" si="13"/>
        <v>0.9</v>
      </c>
      <c r="J170" s="48">
        <f t="shared" si="12"/>
        <v>180939.99</v>
      </c>
    </row>
    <row r="171" spans="1:10" s="16" customFormat="1" ht="37.5">
      <c r="A171" s="54">
        <v>157</v>
      </c>
      <c r="B171" s="54" t="s">
        <v>401</v>
      </c>
      <c r="C171" s="43" t="s">
        <v>121</v>
      </c>
      <c r="D171" s="56">
        <f>'1.1'!D171</f>
        <v>22563.91</v>
      </c>
      <c r="E171" s="57">
        <v>10.71</v>
      </c>
      <c r="F171" s="58">
        <f t="shared" si="14"/>
        <v>0.9</v>
      </c>
      <c r="G171" s="57">
        <f>'1.1'!G171</f>
        <v>1</v>
      </c>
      <c r="H171" s="57">
        <f>'1.1'!H171</f>
        <v>1</v>
      </c>
      <c r="I171" s="47">
        <f t="shared" si="13"/>
        <v>0.9</v>
      </c>
      <c r="J171" s="48">
        <f t="shared" si="12"/>
        <v>217493.53</v>
      </c>
    </row>
    <row r="172" spans="1:10" s="16" customFormat="1" ht="37.5">
      <c r="A172" s="54">
        <v>158</v>
      </c>
      <c r="B172" s="54" t="s">
        <v>619</v>
      </c>
      <c r="C172" s="43" t="s">
        <v>622</v>
      </c>
      <c r="D172" s="56">
        <f>'1.1'!D172</f>
        <v>22563.91</v>
      </c>
      <c r="E172" s="57">
        <v>12.3</v>
      </c>
      <c r="F172" s="58">
        <f t="shared" si="14"/>
        <v>0.9</v>
      </c>
      <c r="G172" s="57">
        <v>1</v>
      </c>
      <c r="H172" s="57">
        <f>'1.1'!H172</f>
        <v>1</v>
      </c>
      <c r="I172" s="47">
        <f t="shared" si="13"/>
        <v>0.9</v>
      </c>
      <c r="J172" s="48">
        <f t="shared" si="12"/>
        <v>249782.48</v>
      </c>
    </row>
    <row r="173" spans="1:10" s="16" customFormat="1" ht="37.5">
      <c r="A173" s="54">
        <v>159</v>
      </c>
      <c r="B173" s="54" t="s">
        <v>620</v>
      </c>
      <c r="C173" s="43" t="s">
        <v>623</v>
      </c>
      <c r="D173" s="56">
        <f>'1.1'!D173</f>
        <v>22563.91</v>
      </c>
      <c r="E173" s="57">
        <v>15.04</v>
      </c>
      <c r="F173" s="58">
        <f t="shared" si="14"/>
        <v>0.9</v>
      </c>
      <c r="G173" s="57">
        <v>1</v>
      </c>
      <c r="H173" s="57">
        <f>'1.1'!H173</f>
        <v>1</v>
      </c>
      <c r="I173" s="47">
        <f t="shared" si="13"/>
        <v>0.9</v>
      </c>
      <c r="J173" s="48">
        <f t="shared" si="12"/>
        <v>305425.09000000003</v>
      </c>
    </row>
    <row r="174" spans="1:10" s="16" customFormat="1" ht="37.5">
      <c r="A174" s="54">
        <v>160</v>
      </c>
      <c r="B174" s="54" t="s">
        <v>621</v>
      </c>
      <c r="C174" s="43" t="s">
        <v>624</v>
      </c>
      <c r="D174" s="56">
        <f>'1.1'!D174</f>
        <v>22563.91</v>
      </c>
      <c r="E174" s="57">
        <v>29.52</v>
      </c>
      <c r="F174" s="58">
        <f t="shared" si="14"/>
        <v>0.9</v>
      </c>
      <c r="G174" s="57">
        <v>1</v>
      </c>
      <c r="H174" s="57">
        <f>'1.1'!H174</f>
        <v>1</v>
      </c>
      <c r="I174" s="47">
        <f t="shared" si="13"/>
        <v>0.9</v>
      </c>
      <c r="J174" s="48">
        <f t="shared" si="12"/>
        <v>599477.96</v>
      </c>
    </row>
    <row r="175" spans="1:10" s="16" customFormat="1" ht="37.5">
      <c r="A175" s="54">
        <v>161</v>
      </c>
      <c r="B175" s="54" t="s">
        <v>402</v>
      </c>
      <c r="C175" s="43" t="s">
        <v>752</v>
      </c>
      <c r="D175" s="56">
        <f>'1.1'!D175</f>
        <v>22563.91</v>
      </c>
      <c r="E175" s="57">
        <v>2.93</v>
      </c>
      <c r="F175" s="58">
        <f t="shared" si="14"/>
        <v>0.9</v>
      </c>
      <c r="G175" s="57">
        <f>'1.1'!G175</f>
        <v>1</v>
      </c>
      <c r="H175" s="57">
        <f>'1.1'!H175</f>
        <v>1</v>
      </c>
      <c r="I175" s="47">
        <f t="shared" si="13"/>
        <v>0.9</v>
      </c>
      <c r="J175" s="48">
        <f t="shared" si="12"/>
        <v>59501.03</v>
      </c>
    </row>
    <row r="176" spans="1:10" s="16" customFormat="1" ht="37.5">
      <c r="A176" s="54">
        <v>162</v>
      </c>
      <c r="B176" s="54" t="s">
        <v>403</v>
      </c>
      <c r="C176" s="43" t="s">
        <v>753</v>
      </c>
      <c r="D176" s="56">
        <f>'1.1'!D176</f>
        <v>22563.91</v>
      </c>
      <c r="E176" s="57">
        <v>1.24</v>
      </c>
      <c r="F176" s="58">
        <f t="shared" si="14"/>
        <v>0.9</v>
      </c>
      <c r="G176" s="57">
        <f>'1.1'!G176</f>
        <v>1</v>
      </c>
      <c r="H176" s="57">
        <f>'1.1'!H176</f>
        <v>1</v>
      </c>
      <c r="I176" s="47">
        <f t="shared" si="13"/>
        <v>0.9</v>
      </c>
      <c r="J176" s="48">
        <f t="shared" si="12"/>
        <v>25181.32</v>
      </c>
    </row>
    <row r="177" spans="1:10">
      <c r="A177" s="54">
        <v>163</v>
      </c>
      <c r="B177" s="54" t="s">
        <v>404</v>
      </c>
      <c r="C177" s="55" t="s">
        <v>124</v>
      </c>
      <c r="D177" s="56">
        <f>'1.1'!D177</f>
        <v>22563.91</v>
      </c>
      <c r="E177" s="57">
        <v>0.73</v>
      </c>
      <c r="F177" s="58">
        <f t="shared" si="14"/>
        <v>0.9</v>
      </c>
      <c r="G177" s="57">
        <f>'1.1'!G177</f>
        <v>1</v>
      </c>
      <c r="H177" s="57">
        <f>'1.1'!H177</f>
        <v>1</v>
      </c>
      <c r="I177" s="59">
        <f t="shared" si="13"/>
        <v>0.9</v>
      </c>
      <c r="J177" s="60">
        <f t="shared" si="12"/>
        <v>14824.49</v>
      </c>
    </row>
    <row r="178" spans="1:10">
      <c r="A178" s="54">
        <v>164</v>
      </c>
      <c r="B178" s="54" t="s">
        <v>405</v>
      </c>
      <c r="C178" s="55" t="s">
        <v>125</v>
      </c>
      <c r="D178" s="56">
        <f>'1.1'!D178</f>
        <v>22563.91</v>
      </c>
      <c r="E178" s="57">
        <v>0.99</v>
      </c>
      <c r="F178" s="58">
        <f t="shared" si="14"/>
        <v>0.9</v>
      </c>
      <c r="G178" s="57">
        <f>'1.1'!G178</f>
        <v>1</v>
      </c>
      <c r="H178" s="57">
        <f>'1.1'!H178</f>
        <v>1</v>
      </c>
      <c r="I178" s="59">
        <f t="shared" si="13"/>
        <v>0.9</v>
      </c>
      <c r="J178" s="60">
        <f t="shared" si="12"/>
        <v>20104.439999999999</v>
      </c>
    </row>
    <row r="179" spans="1:10">
      <c r="A179" s="54">
        <v>165</v>
      </c>
      <c r="B179" s="54" t="s">
        <v>406</v>
      </c>
      <c r="C179" s="55" t="s">
        <v>126</v>
      </c>
      <c r="D179" s="56">
        <f>'1.1'!D179</f>
        <v>22563.91</v>
      </c>
      <c r="E179" s="57">
        <v>2.5099999999999998</v>
      </c>
      <c r="F179" s="58">
        <f t="shared" si="14"/>
        <v>0.9</v>
      </c>
      <c r="G179" s="57">
        <f>'1.1'!G179</f>
        <v>1</v>
      </c>
      <c r="H179" s="57">
        <f>'1.1'!H179</f>
        <v>1</v>
      </c>
      <c r="I179" s="59">
        <f t="shared" si="13"/>
        <v>0.9</v>
      </c>
      <c r="J179" s="60">
        <f t="shared" si="12"/>
        <v>50971.87</v>
      </c>
    </row>
    <row r="180" spans="1:10">
      <c r="A180" s="54">
        <v>166</v>
      </c>
      <c r="B180" s="54" t="s">
        <v>407</v>
      </c>
      <c r="C180" s="55" t="s">
        <v>228</v>
      </c>
      <c r="D180" s="56">
        <f>'1.1'!D180</f>
        <v>22563.91</v>
      </c>
      <c r="E180" s="57">
        <v>3.05</v>
      </c>
      <c r="F180" s="58">
        <f t="shared" si="14"/>
        <v>0.9</v>
      </c>
      <c r="G180" s="57">
        <f>'1.1'!G180</f>
        <v>1</v>
      </c>
      <c r="H180" s="57">
        <f>'1.1'!H180</f>
        <v>1</v>
      </c>
      <c r="I180" s="59">
        <f t="shared" si="13"/>
        <v>0.9</v>
      </c>
      <c r="J180" s="60">
        <f t="shared" si="12"/>
        <v>61937.93</v>
      </c>
    </row>
    <row r="181" spans="1:10">
      <c r="A181" s="54">
        <v>167</v>
      </c>
      <c r="B181" s="54" t="s">
        <v>408</v>
      </c>
      <c r="C181" s="55" t="s">
        <v>229</v>
      </c>
      <c r="D181" s="56">
        <f>'1.1'!D181</f>
        <v>22563.91</v>
      </c>
      <c r="E181" s="57">
        <v>3.21</v>
      </c>
      <c r="F181" s="58">
        <f t="shared" si="14"/>
        <v>0.9</v>
      </c>
      <c r="G181" s="57">
        <f>'1.1'!G181</f>
        <v>1</v>
      </c>
      <c r="H181" s="57">
        <f>'1.1'!H181</f>
        <v>1</v>
      </c>
      <c r="I181" s="59">
        <f t="shared" si="13"/>
        <v>0.9</v>
      </c>
      <c r="J181" s="60">
        <f t="shared" si="12"/>
        <v>65187.14</v>
      </c>
    </row>
    <row r="182" spans="1:10">
      <c r="A182" s="54">
        <v>168</v>
      </c>
      <c r="B182" s="54" t="s">
        <v>409</v>
      </c>
      <c r="C182" s="55" t="s">
        <v>230</v>
      </c>
      <c r="D182" s="56">
        <f>'1.1'!D182</f>
        <v>22563.91</v>
      </c>
      <c r="E182" s="57">
        <v>4.71</v>
      </c>
      <c r="F182" s="58">
        <f t="shared" si="14"/>
        <v>0.9</v>
      </c>
      <c r="G182" s="57">
        <f>'1.1'!G182</f>
        <v>1</v>
      </c>
      <c r="H182" s="57">
        <f>'1.1'!H182</f>
        <v>1</v>
      </c>
      <c r="I182" s="59">
        <f t="shared" si="13"/>
        <v>0.9</v>
      </c>
      <c r="J182" s="60">
        <f t="shared" si="12"/>
        <v>95648.41</v>
      </c>
    </row>
    <row r="183" spans="1:10">
      <c r="A183" s="54">
        <v>169</v>
      </c>
      <c r="B183" s="54" t="s">
        <v>410</v>
      </c>
      <c r="C183" s="55" t="s">
        <v>231</v>
      </c>
      <c r="D183" s="56">
        <f>'1.1'!D183</f>
        <v>22563.91</v>
      </c>
      <c r="E183" s="57">
        <v>5.22</v>
      </c>
      <c r="F183" s="58">
        <f t="shared" si="14"/>
        <v>0.9</v>
      </c>
      <c r="G183" s="57">
        <f>'1.1'!G183</f>
        <v>1</v>
      </c>
      <c r="H183" s="57">
        <f>'1.1'!H183</f>
        <v>1</v>
      </c>
      <c r="I183" s="59">
        <f t="shared" si="13"/>
        <v>0.9</v>
      </c>
      <c r="J183" s="60">
        <f t="shared" si="12"/>
        <v>106005.25</v>
      </c>
    </row>
    <row r="184" spans="1:10">
      <c r="A184" s="54">
        <v>170</v>
      </c>
      <c r="B184" s="54" t="s">
        <v>411</v>
      </c>
      <c r="C184" s="55" t="s">
        <v>232</v>
      </c>
      <c r="D184" s="56">
        <f>'1.1'!D184</f>
        <v>22563.91</v>
      </c>
      <c r="E184" s="57">
        <v>8.11</v>
      </c>
      <c r="F184" s="58">
        <f t="shared" si="14"/>
        <v>0.9</v>
      </c>
      <c r="G184" s="57">
        <f>'1.1'!G184</f>
        <v>1</v>
      </c>
      <c r="H184" s="57">
        <f>'1.1'!H184</f>
        <v>1</v>
      </c>
      <c r="I184" s="59">
        <f t="shared" si="13"/>
        <v>0.9</v>
      </c>
      <c r="J184" s="60">
        <f t="shared" si="12"/>
        <v>164693.98000000001</v>
      </c>
    </row>
    <row r="185" spans="1:10">
      <c r="A185" s="54">
        <v>171</v>
      </c>
      <c r="B185" s="54" t="s">
        <v>412</v>
      </c>
      <c r="C185" s="55" t="s">
        <v>233</v>
      </c>
      <c r="D185" s="56">
        <f>'1.1'!D185</f>
        <v>22563.91</v>
      </c>
      <c r="E185" s="57">
        <v>11.56</v>
      </c>
      <c r="F185" s="58">
        <f t="shared" si="14"/>
        <v>0.9</v>
      </c>
      <c r="G185" s="57">
        <f>'1.1'!G185</f>
        <v>1</v>
      </c>
      <c r="H185" s="57">
        <f>'1.1'!H185</f>
        <v>1</v>
      </c>
      <c r="I185" s="59">
        <f t="shared" si="13"/>
        <v>0.9</v>
      </c>
      <c r="J185" s="60">
        <f t="shared" si="12"/>
        <v>234754.92</v>
      </c>
    </row>
    <row r="186" spans="1:10">
      <c r="A186" s="54">
        <v>172</v>
      </c>
      <c r="B186" s="54" t="s">
        <v>413</v>
      </c>
      <c r="C186" s="55" t="s">
        <v>234</v>
      </c>
      <c r="D186" s="56">
        <f>'1.1'!D186</f>
        <v>22563.91</v>
      </c>
      <c r="E186" s="57">
        <v>14.55</v>
      </c>
      <c r="F186" s="58">
        <f t="shared" si="14"/>
        <v>0.9</v>
      </c>
      <c r="G186" s="57">
        <f>'1.1'!G186</f>
        <v>1</v>
      </c>
      <c r="H186" s="57">
        <f>'1.1'!H186</f>
        <v>1</v>
      </c>
      <c r="I186" s="59">
        <f t="shared" si="13"/>
        <v>0.9</v>
      </c>
      <c r="J186" s="60">
        <f t="shared" si="12"/>
        <v>295474.40000000002</v>
      </c>
    </row>
    <row r="187" spans="1:10">
      <c r="A187" s="54">
        <v>173</v>
      </c>
      <c r="B187" s="54" t="s">
        <v>414</v>
      </c>
      <c r="C187" s="55" t="s">
        <v>235</v>
      </c>
      <c r="D187" s="56">
        <f>'1.1'!D187</f>
        <v>22563.91</v>
      </c>
      <c r="E187" s="57">
        <v>3.09</v>
      </c>
      <c r="F187" s="58">
        <f t="shared" si="14"/>
        <v>0.9</v>
      </c>
      <c r="G187" s="57">
        <f>'1.1'!G187</f>
        <v>1</v>
      </c>
      <c r="H187" s="57">
        <f>'1.1'!H187</f>
        <v>1</v>
      </c>
      <c r="I187" s="59">
        <f t="shared" si="13"/>
        <v>0.9</v>
      </c>
      <c r="J187" s="60">
        <f t="shared" si="12"/>
        <v>62750.23</v>
      </c>
    </row>
    <row r="188" spans="1:10">
      <c r="A188" s="54">
        <v>174</v>
      </c>
      <c r="B188" s="54" t="s">
        <v>415</v>
      </c>
      <c r="C188" s="55" t="s">
        <v>236</v>
      </c>
      <c r="D188" s="56">
        <f>'1.1'!D188</f>
        <v>22563.91</v>
      </c>
      <c r="E188" s="57">
        <v>6.32</v>
      </c>
      <c r="F188" s="58">
        <f t="shared" si="14"/>
        <v>0.9</v>
      </c>
      <c r="G188" s="57">
        <f>'1.1'!G188</f>
        <v>1</v>
      </c>
      <c r="H188" s="57">
        <f>'1.1'!H188</f>
        <v>1</v>
      </c>
      <c r="I188" s="59">
        <f t="shared" si="13"/>
        <v>0.9</v>
      </c>
      <c r="J188" s="60">
        <f t="shared" si="12"/>
        <v>128343.52</v>
      </c>
    </row>
    <row r="189" spans="1:10">
      <c r="A189" s="54">
        <v>175</v>
      </c>
      <c r="B189" s="54" t="s">
        <v>416</v>
      </c>
      <c r="C189" s="55" t="s">
        <v>237</v>
      </c>
      <c r="D189" s="56">
        <f>'1.1'!D189</f>
        <v>22563.91</v>
      </c>
      <c r="E189" s="57">
        <v>7.37</v>
      </c>
      <c r="F189" s="58">
        <f t="shared" ref="F189:F203" si="15">$F$12</f>
        <v>0.9</v>
      </c>
      <c r="G189" s="57">
        <f>'1.1'!G189</f>
        <v>1</v>
      </c>
      <c r="H189" s="57">
        <f>'1.1'!H189</f>
        <v>1</v>
      </c>
      <c r="I189" s="59">
        <f t="shared" si="13"/>
        <v>0.9</v>
      </c>
      <c r="J189" s="60">
        <f t="shared" si="12"/>
        <v>149666.42000000001</v>
      </c>
    </row>
    <row r="190" spans="1:10">
      <c r="A190" s="54">
        <v>176</v>
      </c>
      <c r="B190" s="54" t="s">
        <v>417</v>
      </c>
      <c r="C190" s="55" t="s">
        <v>238</v>
      </c>
      <c r="D190" s="56">
        <f>'1.1'!D190</f>
        <v>22563.91</v>
      </c>
      <c r="E190" s="57">
        <v>9.92</v>
      </c>
      <c r="F190" s="58">
        <f t="shared" si="15"/>
        <v>0.9</v>
      </c>
      <c r="G190" s="57">
        <f>'1.1'!G190</f>
        <v>1</v>
      </c>
      <c r="H190" s="57">
        <f>'1.1'!H190</f>
        <v>1</v>
      </c>
      <c r="I190" s="59">
        <f t="shared" si="13"/>
        <v>0.9</v>
      </c>
      <c r="J190" s="60">
        <f t="shared" si="12"/>
        <v>201450.59</v>
      </c>
    </row>
    <row r="191" spans="1:10">
      <c r="A191" s="54">
        <v>177</v>
      </c>
      <c r="B191" s="54" t="s">
        <v>418</v>
      </c>
      <c r="C191" s="55" t="s">
        <v>239</v>
      </c>
      <c r="D191" s="56">
        <f>'1.1'!D191</f>
        <v>22563.91</v>
      </c>
      <c r="E191" s="57">
        <v>10.86</v>
      </c>
      <c r="F191" s="58">
        <f t="shared" si="15"/>
        <v>0.9</v>
      </c>
      <c r="G191" s="57">
        <f>'1.1'!G191</f>
        <v>1</v>
      </c>
      <c r="H191" s="57">
        <f>'1.1'!H191</f>
        <v>1</v>
      </c>
      <c r="I191" s="59">
        <f t="shared" si="13"/>
        <v>0.9</v>
      </c>
      <c r="J191" s="60">
        <f t="shared" si="12"/>
        <v>220539.66</v>
      </c>
    </row>
    <row r="192" spans="1:10">
      <c r="A192" s="54">
        <v>178</v>
      </c>
      <c r="B192" s="54" t="s">
        <v>419</v>
      </c>
      <c r="C192" s="55" t="s">
        <v>240</v>
      </c>
      <c r="D192" s="56">
        <f>'1.1'!D192</f>
        <v>22563.91</v>
      </c>
      <c r="E192" s="57">
        <v>15.9</v>
      </c>
      <c r="F192" s="58">
        <f t="shared" si="15"/>
        <v>0.9</v>
      </c>
      <c r="G192" s="57">
        <f>'1.1'!G192</f>
        <v>1</v>
      </c>
      <c r="H192" s="57">
        <f>'1.1'!H192</f>
        <v>1</v>
      </c>
      <c r="I192" s="59">
        <f t="shared" si="13"/>
        <v>0.9</v>
      </c>
      <c r="J192" s="60">
        <f t="shared" si="12"/>
        <v>322889.55</v>
      </c>
    </row>
    <row r="193" spans="1:10">
      <c r="A193" s="54">
        <v>179</v>
      </c>
      <c r="B193" s="54" t="s">
        <v>420</v>
      </c>
      <c r="C193" s="55" t="s">
        <v>241</v>
      </c>
      <c r="D193" s="56">
        <f>'1.1'!D193</f>
        <v>22563.91</v>
      </c>
      <c r="E193" s="57">
        <v>22.52</v>
      </c>
      <c r="F193" s="58">
        <f t="shared" si="15"/>
        <v>0.9</v>
      </c>
      <c r="G193" s="57">
        <f>'1.1'!G193</f>
        <v>1</v>
      </c>
      <c r="H193" s="57">
        <f>'1.1'!H193</f>
        <v>1</v>
      </c>
      <c r="I193" s="59">
        <f t="shared" si="13"/>
        <v>0.9</v>
      </c>
      <c r="J193" s="60">
        <f t="shared" si="12"/>
        <v>457325.33</v>
      </c>
    </row>
    <row r="194" spans="1:10">
      <c r="A194" s="54">
        <v>180</v>
      </c>
      <c r="B194" s="54" t="s">
        <v>625</v>
      </c>
      <c r="C194" s="43" t="s">
        <v>112</v>
      </c>
      <c r="D194" s="56">
        <f>'1.1'!D194</f>
        <v>22563.91</v>
      </c>
      <c r="E194" s="57">
        <v>4.2699999999999996</v>
      </c>
      <c r="F194" s="58">
        <f t="shared" si="15"/>
        <v>0.9</v>
      </c>
      <c r="G194" s="57">
        <v>1</v>
      </c>
      <c r="H194" s="57">
        <f>'1.1'!H194</f>
        <v>1</v>
      </c>
      <c r="I194" s="59">
        <f t="shared" si="13"/>
        <v>0.9</v>
      </c>
      <c r="J194" s="60">
        <f t="shared" si="12"/>
        <v>86713.11</v>
      </c>
    </row>
    <row r="195" spans="1:10" ht="37.5">
      <c r="A195" s="54">
        <v>181</v>
      </c>
      <c r="B195" s="54" t="s">
        <v>626</v>
      </c>
      <c r="C195" s="43" t="s">
        <v>113</v>
      </c>
      <c r="D195" s="56">
        <f>'1.1'!D195</f>
        <v>22563.91</v>
      </c>
      <c r="E195" s="57">
        <v>3.46</v>
      </c>
      <c r="F195" s="58">
        <f t="shared" si="15"/>
        <v>0.9</v>
      </c>
      <c r="G195" s="57">
        <v>1</v>
      </c>
      <c r="H195" s="57">
        <f>'1.1'!H195</f>
        <v>1</v>
      </c>
      <c r="I195" s="59">
        <f t="shared" si="13"/>
        <v>0.9</v>
      </c>
      <c r="J195" s="60">
        <f t="shared" si="12"/>
        <v>70264.02</v>
      </c>
    </row>
    <row r="196" spans="1:10" ht="56.25">
      <c r="A196" s="54">
        <v>182</v>
      </c>
      <c r="B196" s="54" t="s">
        <v>627</v>
      </c>
      <c r="C196" s="43" t="s">
        <v>123</v>
      </c>
      <c r="D196" s="56">
        <f>'1.1'!D196</f>
        <v>22563.91</v>
      </c>
      <c r="E196" s="57">
        <v>7.92</v>
      </c>
      <c r="F196" s="58">
        <f t="shared" si="15"/>
        <v>0.9</v>
      </c>
      <c r="G196" s="57">
        <v>1</v>
      </c>
      <c r="H196" s="57">
        <f>'1.1'!H196</f>
        <v>1</v>
      </c>
      <c r="I196" s="59">
        <f t="shared" si="13"/>
        <v>0.9</v>
      </c>
      <c r="J196" s="60">
        <f t="shared" si="12"/>
        <v>160835.54999999999</v>
      </c>
    </row>
    <row r="197" spans="1:10" ht="37.5">
      <c r="A197" s="54">
        <v>183</v>
      </c>
      <c r="B197" s="54" t="s">
        <v>421</v>
      </c>
      <c r="C197" s="55" t="s">
        <v>127</v>
      </c>
      <c r="D197" s="56">
        <f>'1.1'!D197</f>
        <v>22563.91</v>
      </c>
      <c r="E197" s="57">
        <f>'1.1'!E197</f>
        <v>0.66</v>
      </c>
      <c r="F197" s="58">
        <f t="shared" si="15"/>
        <v>0.9</v>
      </c>
      <c r="G197" s="57">
        <f>'1.1'!G197</f>
        <v>0.8</v>
      </c>
      <c r="H197" s="57">
        <f>'1.1'!H197</f>
        <v>1</v>
      </c>
      <c r="I197" s="59">
        <f t="shared" si="13"/>
        <v>0.72</v>
      </c>
      <c r="J197" s="60">
        <f t="shared" si="12"/>
        <v>10722.37</v>
      </c>
    </row>
    <row r="198" spans="1:10">
      <c r="A198" s="54">
        <v>184</v>
      </c>
      <c r="B198" s="54" t="s">
        <v>422</v>
      </c>
      <c r="C198" s="55" t="s">
        <v>128</v>
      </c>
      <c r="D198" s="56">
        <f>'1.1'!D198</f>
        <v>22563.91</v>
      </c>
      <c r="E198" s="57">
        <f>'1.1'!E198</f>
        <v>0.47</v>
      </c>
      <c r="F198" s="58">
        <f t="shared" si="15"/>
        <v>0.9</v>
      </c>
      <c r="G198" s="57">
        <f>'1.1'!G198</f>
        <v>0.8</v>
      </c>
      <c r="H198" s="57">
        <f>'1.1'!H198</f>
        <v>1</v>
      </c>
      <c r="I198" s="59">
        <f t="shared" si="13"/>
        <v>0.72</v>
      </c>
      <c r="J198" s="60">
        <f t="shared" si="12"/>
        <v>7635.63</v>
      </c>
    </row>
    <row r="199" spans="1:10">
      <c r="A199" s="54">
        <v>185</v>
      </c>
      <c r="B199" s="54" t="s">
        <v>423</v>
      </c>
      <c r="C199" s="55" t="s">
        <v>129</v>
      </c>
      <c r="D199" s="56">
        <f>'1.1'!D199</f>
        <v>22563.91</v>
      </c>
      <c r="E199" s="57">
        <f>'1.1'!E199</f>
        <v>0.61</v>
      </c>
      <c r="F199" s="58">
        <f t="shared" si="15"/>
        <v>0.9</v>
      </c>
      <c r="G199" s="57">
        <f>'1.1'!G199</f>
        <v>0.8</v>
      </c>
      <c r="H199" s="57">
        <f>'1.1'!H199</f>
        <v>1</v>
      </c>
      <c r="I199" s="59">
        <f t="shared" si="13"/>
        <v>0.72</v>
      </c>
      <c r="J199" s="60">
        <f t="shared" si="12"/>
        <v>9910.07</v>
      </c>
    </row>
    <row r="200" spans="1:10" ht="56.25">
      <c r="A200" s="54">
        <v>186</v>
      </c>
      <c r="B200" s="54" t="s">
        <v>424</v>
      </c>
      <c r="C200" s="55" t="s">
        <v>130</v>
      </c>
      <c r="D200" s="56">
        <f>'1.1'!D200</f>
        <v>22563.91</v>
      </c>
      <c r="E200" s="57">
        <f>'1.1'!E200</f>
        <v>0.71</v>
      </c>
      <c r="F200" s="58">
        <f t="shared" si="15"/>
        <v>0.9</v>
      </c>
      <c r="G200" s="57">
        <f>'1.1'!G200</f>
        <v>0.8</v>
      </c>
      <c r="H200" s="57">
        <f>'1.1'!H200</f>
        <v>1</v>
      </c>
      <c r="I200" s="59">
        <f t="shared" si="13"/>
        <v>0.72</v>
      </c>
      <c r="J200" s="60">
        <f t="shared" si="12"/>
        <v>11534.67</v>
      </c>
    </row>
    <row r="201" spans="1:10" ht="37.5">
      <c r="A201" s="54">
        <v>187</v>
      </c>
      <c r="B201" s="54" t="s">
        <v>425</v>
      </c>
      <c r="C201" s="55" t="s">
        <v>671</v>
      </c>
      <c r="D201" s="56">
        <f>'1.1'!D201</f>
        <v>22563.91</v>
      </c>
      <c r="E201" s="57">
        <f>'1.1'!E201</f>
        <v>0.84</v>
      </c>
      <c r="F201" s="58">
        <f t="shared" si="15"/>
        <v>0.9</v>
      </c>
      <c r="G201" s="57">
        <f>'1.1'!G201</f>
        <v>0.8</v>
      </c>
      <c r="H201" s="57">
        <f>'1.1'!H201</f>
        <v>1</v>
      </c>
      <c r="I201" s="59">
        <f t="shared" si="13"/>
        <v>0.72</v>
      </c>
      <c r="J201" s="60">
        <f t="shared" si="12"/>
        <v>13646.65</v>
      </c>
    </row>
    <row r="202" spans="1:10" ht="37.5">
      <c r="A202" s="54">
        <v>188</v>
      </c>
      <c r="B202" s="54" t="s">
        <v>426</v>
      </c>
      <c r="C202" s="55" t="s">
        <v>672</v>
      </c>
      <c r="D202" s="56">
        <f>'1.1'!D202</f>
        <v>22563.91</v>
      </c>
      <c r="E202" s="57">
        <f>'1.1'!E202</f>
        <v>0.91</v>
      </c>
      <c r="F202" s="58">
        <f t="shared" si="15"/>
        <v>0.9</v>
      </c>
      <c r="G202" s="57">
        <f>'1.1'!G202</f>
        <v>0.8</v>
      </c>
      <c r="H202" s="57">
        <f>'1.1'!H202</f>
        <v>1</v>
      </c>
      <c r="I202" s="59">
        <f t="shared" si="13"/>
        <v>0.72</v>
      </c>
      <c r="J202" s="60">
        <f t="shared" si="12"/>
        <v>14783.87</v>
      </c>
    </row>
    <row r="203" spans="1:10" ht="37.5">
      <c r="A203" s="54">
        <v>189</v>
      </c>
      <c r="B203" s="54" t="s">
        <v>427</v>
      </c>
      <c r="C203" s="55" t="s">
        <v>673</v>
      </c>
      <c r="D203" s="56">
        <f>'1.1'!D203</f>
        <v>22563.91</v>
      </c>
      <c r="E203" s="57">
        <f>'1.1'!E203</f>
        <v>1.1000000000000001</v>
      </c>
      <c r="F203" s="58">
        <f t="shared" si="15"/>
        <v>0.9</v>
      </c>
      <c r="G203" s="57">
        <f>'1.1'!G203</f>
        <v>0.8</v>
      </c>
      <c r="H203" s="57">
        <f>'1.1'!H203</f>
        <v>1</v>
      </c>
      <c r="I203" s="59">
        <f t="shared" si="13"/>
        <v>0.72</v>
      </c>
      <c r="J203" s="60">
        <f t="shared" si="12"/>
        <v>17870.62</v>
      </c>
    </row>
    <row r="204" spans="1:10" ht="37.5">
      <c r="A204" s="54">
        <v>190</v>
      </c>
      <c r="B204" s="54" t="s">
        <v>428</v>
      </c>
      <c r="C204" s="55" t="s">
        <v>674</v>
      </c>
      <c r="D204" s="56">
        <f>'1.1'!D204</f>
        <v>22563.91</v>
      </c>
      <c r="E204" s="57">
        <f>'1.1'!E204</f>
        <v>1.35</v>
      </c>
      <c r="F204" s="58">
        <v>1</v>
      </c>
      <c r="G204" s="57">
        <f>'1.1'!G204</f>
        <v>0.8</v>
      </c>
      <c r="H204" s="57">
        <f>'1.1'!H204</f>
        <v>1</v>
      </c>
      <c r="I204" s="59">
        <f t="shared" si="13"/>
        <v>0.8</v>
      </c>
      <c r="J204" s="60">
        <f t="shared" si="12"/>
        <v>24369.02</v>
      </c>
    </row>
    <row r="205" spans="1:10" ht="37.5">
      <c r="A205" s="54">
        <v>191</v>
      </c>
      <c r="B205" s="54" t="s">
        <v>429</v>
      </c>
      <c r="C205" s="55" t="s">
        <v>675</v>
      </c>
      <c r="D205" s="56">
        <f>'1.1'!D205</f>
        <v>22563.91</v>
      </c>
      <c r="E205" s="57">
        <f>'1.1'!E205</f>
        <v>1.96</v>
      </c>
      <c r="F205" s="58">
        <v>1</v>
      </c>
      <c r="G205" s="57">
        <f>'1.1'!G205</f>
        <v>0.8</v>
      </c>
      <c r="H205" s="57">
        <f>'1.1'!H205</f>
        <v>1</v>
      </c>
      <c r="I205" s="59">
        <f t="shared" si="13"/>
        <v>0.8</v>
      </c>
      <c r="J205" s="60">
        <f t="shared" si="12"/>
        <v>35380.21</v>
      </c>
    </row>
    <row r="206" spans="1:10">
      <c r="A206" s="54">
        <v>192</v>
      </c>
      <c r="B206" s="54" t="s">
        <v>430</v>
      </c>
      <c r="C206" s="55" t="s">
        <v>131</v>
      </c>
      <c r="D206" s="56">
        <f>'1.1'!D206</f>
        <v>22563.91</v>
      </c>
      <c r="E206" s="57">
        <f>'1.1'!E206</f>
        <v>25</v>
      </c>
      <c r="F206" s="58">
        <v>1</v>
      </c>
      <c r="G206" s="57">
        <f>'1.1'!G206</f>
        <v>0.8</v>
      </c>
      <c r="H206" s="57">
        <f>'1.1'!H206</f>
        <v>1</v>
      </c>
      <c r="I206" s="59">
        <f t="shared" si="13"/>
        <v>0.8</v>
      </c>
      <c r="J206" s="60">
        <f t="shared" si="12"/>
        <v>451278.2</v>
      </c>
    </row>
    <row r="207" spans="1:10">
      <c r="A207" s="54">
        <v>193</v>
      </c>
      <c r="B207" s="54" t="s">
        <v>431</v>
      </c>
      <c r="C207" s="55" t="s">
        <v>676</v>
      </c>
      <c r="D207" s="56">
        <f>'1.1'!D207</f>
        <v>22563.91</v>
      </c>
      <c r="E207" s="57">
        <f>'1.1'!E207</f>
        <v>0.49</v>
      </c>
      <c r="F207" s="58">
        <f>$F$12</f>
        <v>0.9</v>
      </c>
      <c r="G207" s="57">
        <f>'1.1'!G207</f>
        <v>0.8</v>
      </c>
      <c r="H207" s="57">
        <f>'1.1'!H207</f>
        <v>1</v>
      </c>
      <c r="I207" s="59">
        <f t="shared" si="13"/>
        <v>0.72</v>
      </c>
      <c r="J207" s="60">
        <f t="shared" si="12"/>
        <v>7960.55</v>
      </c>
    </row>
    <row r="208" spans="1:10">
      <c r="A208" s="54">
        <v>194</v>
      </c>
      <c r="B208" s="54" t="s">
        <v>432</v>
      </c>
      <c r="C208" s="55" t="s">
        <v>677</v>
      </c>
      <c r="D208" s="56">
        <f>'1.1'!D208</f>
        <v>22563.91</v>
      </c>
      <c r="E208" s="57">
        <f>'1.1'!E208</f>
        <v>0.79</v>
      </c>
      <c r="F208" s="58">
        <f>$F$12</f>
        <v>0.9</v>
      </c>
      <c r="G208" s="57">
        <f>'1.1'!G208</f>
        <v>0.8</v>
      </c>
      <c r="H208" s="57">
        <f>'1.1'!H208</f>
        <v>1</v>
      </c>
      <c r="I208" s="59">
        <f t="shared" si="13"/>
        <v>0.72</v>
      </c>
      <c r="J208" s="60">
        <f t="shared" si="12"/>
        <v>12834.35</v>
      </c>
    </row>
    <row r="209" spans="1:10">
      <c r="A209" s="54">
        <v>195</v>
      </c>
      <c r="B209" s="54" t="s">
        <v>433</v>
      </c>
      <c r="C209" s="55" t="s">
        <v>678</v>
      </c>
      <c r="D209" s="56">
        <f>'1.1'!D209</f>
        <v>22563.91</v>
      </c>
      <c r="E209" s="57">
        <f>'1.1'!E209</f>
        <v>1.07</v>
      </c>
      <c r="F209" s="58">
        <f>$F$12</f>
        <v>0.9</v>
      </c>
      <c r="G209" s="57">
        <f>'1.1'!G209</f>
        <v>0.8</v>
      </c>
      <c r="H209" s="57">
        <f>'1.1'!H209</f>
        <v>1</v>
      </c>
      <c r="I209" s="59">
        <f t="shared" si="13"/>
        <v>0.72</v>
      </c>
      <c r="J209" s="60">
        <f t="shared" si="12"/>
        <v>17383.240000000002</v>
      </c>
    </row>
    <row r="210" spans="1:10">
      <c r="A210" s="54">
        <v>196</v>
      </c>
      <c r="B210" s="54" t="s">
        <v>434</v>
      </c>
      <c r="C210" s="55" t="s">
        <v>679</v>
      </c>
      <c r="D210" s="56">
        <f>'1.1'!D210</f>
        <v>22563.91</v>
      </c>
      <c r="E210" s="57">
        <f>'1.1'!E210</f>
        <v>1.19</v>
      </c>
      <c r="F210" s="58">
        <v>1</v>
      </c>
      <c r="G210" s="57">
        <f>'1.1'!G210</f>
        <v>0.8</v>
      </c>
      <c r="H210" s="57">
        <f>'1.1'!H210</f>
        <v>1</v>
      </c>
      <c r="I210" s="59">
        <f t="shared" si="13"/>
        <v>0.8</v>
      </c>
      <c r="J210" s="60">
        <f t="shared" ref="J210:J282" si="16">ROUND(D210*E210*I210,2)</f>
        <v>21480.84</v>
      </c>
    </row>
    <row r="211" spans="1:10">
      <c r="A211" s="54">
        <v>197</v>
      </c>
      <c r="B211" s="54" t="s">
        <v>435</v>
      </c>
      <c r="C211" s="55" t="s">
        <v>680</v>
      </c>
      <c r="D211" s="56">
        <f>'1.1'!D211</f>
        <v>22563.91</v>
      </c>
      <c r="E211" s="57">
        <f>'1.1'!E211</f>
        <v>2.11</v>
      </c>
      <c r="F211" s="58">
        <v>1</v>
      </c>
      <c r="G211" s="57">
        <f>'1.1'!G211</f>
        <v>0.8</v>
      </c>
      <c r="H211" s="57">
        <f>'1.1'!H211</f>
        <v>1</v>
      </c>
      <c r="I211" s="59">
        <f t="shared" si="13"/>
        <v>0.8</v>
      </c>
      <c r="J211" s="60">
        <f t="shared" si="16"/>
        <v>38087.879999999997</v>
      </c>
    </row>
    <row r="212" spans="1:10">
      <c r="A212" s="54">
        <v>198</v>
      </c>
      <c r="B212" s="54" t="s">
        <v>436</v>
      </c>
      <c r="C212" s="55" t="s">
        <v>681</v>
      </c>
      <c r="D212" s="56">
        <f>'1.1'!D212</f>
        <v>22563.91</v>
      </c>
      <c r="E212" s="57">
        <f>'1.1'!E212</f>
        <v>2.33</v>
      </c>
      <c r="F212" s="58">
        <v>1</v>
      </c>
      <c r="G212" s="57">
        <f>'1.1'!G212</f>
        <v>0.8</v>
      </c>
      <c r="H212" s="57">
        <f>'1.1'!H212</f>
        <v>1</v>
      </c>
      <c r="I212" s="59">
        <f t="shared" si="13"/>
        <v>0.8</v>
      </c>
      <c r="J212" s="60">
        <f t="shared" si="16"/>
        <v>42059.13</v>
      </c>
    </row>
    <row r="213" spans="1:10">
      <c r="A213" s="54">
        <v>199</v>
      </c>
      <c r="B213" s="54" t="s">
        <v>437</v>
      </c>
      <c r="C213" s="55" t="s">
        <v>132</v>
      </c>
      <c r="D213" s="56">
        <f>'1.1'!D213</f>
        <v>22563.91</v>
      </c>
      <c r="E213" s="57">
        <f>'1.1'!E213</f>
        <v>0.51</v>
      </c>
      <c r="F213" s="58">
        <f t="shared" ref="F213:F241" si="17">$F$12</f>
        <v>0.9</v>
      </c>
      <c r="G213" s="57">
        <f>'1.1'!G213</f>
        <v>0.8</v>
      </c>
      <c r="H213" s="57">
        <f>'1.1'!H213</f>
        <v>1</v>
      </c>
      <c r="I213" s="59">
        <f t="shared" si="13"/>
        <v>0.72</v>
      </c>
      <c r="J213" s="60">
        <f t="shared" si="16"/>
        <v>8285.4699999999993</v>
      </c>
    </row>
    <row r="214" spans="1:10">
      <c r="A214" s="54">
        <v>200</v>
      </c>
      <c r="B214" s="54" t="s">
        <v>438</v>
      </c>
      <c r="C214" s="55" t="s">
        <v>133</v>
      </c>
      <c r="D214" s="56">
        <f>'1.1'!D214</f>
        <v>22563.91</v>
      </c>
      <c r="E214" s="57">
        <f>'1.1'!E214</f>
        <v>0.66</v>
      </c>
      <c r="F214" s="58">
        <f t="shared" si="17"/>
        <v>0.9</v>
      </c>
      <c r="G214" s="57">
        <f>'1.1'!G214</f>
        <v>0.8</v>
      </c>
      <c r="H214" s="57">
        <f>'1.1'!H214</f>
        <v>1</v>
      </c>
      <c r="I214" s="59">
        <f t="shared" si="13"/>
        <v>0.72</v>
      </c>
      <c r="J214" s="60">
        <f t="shared" si="16"/>
        <v>10722.37</v>
      </c>
    </row>
    <row r="215" spans="1:10">
      <c r="A215" s="54">
        <v>201</v>
      </c>
      <c r="B215" s="54" t="s">
        <v>439</v>
      </c>
      <c r="C215" s="55" t="s">
        <v>134</v>
      </c>
      <c r="D215" s="56">
        <f>'1.1'!D215</f>
        <v>22563.91</v>
      </c>
      <c r="E215" s="57">
        <f>'1.1'!E215</f>
        <v>1.1100000000000001</v>
      </c>
      <c r="F215" s="58">
        <f t="shared" si="17"/>
        <v>0.9</v>
      </c>
      <c r="G215" s="57">
        <f>'1.1'!G215</f>
        <v>0.8</v>
      </c>
      <c r="H215" s="57">
        <f>'1.1'!H215</f>
        <v>1</v>
      </c>
      <c r="I215" s="59">
        <f t="shared" si="13"/>
        <v>0.72</v>
      </c>
      <c r="J215" s="60">
        <f t="shared" si="16"/>
        <v>18033.080000000002</v>
      </c>
    </row>
    <row r="216" spans="1:10">
      <c r="A216" s="54">
        <v>202</v>
      </c>
      <c r="B216" s="54" t="s">
        <v>440</v>
      </c>
      <c r="C216" s="55" t="s">
        <v>135</v>
      </c>
      <c r="D216" s="56">
        <f>'1.1'!D216</f>
        <v>22563.91</v>
      </c>
      <c r="E216" s="57">
        <f>'1.1'!E216</f>
        <v>0.39</v>
      </c>
      <c r="F216" s="58">
        <f t="shared" si="17"/>
        <v>0.9</v>
      </c>
      <c r="G216" s="57">
        <f>'1.1'!G216</f>
        <v>0.8</v>
      </c>
      <c r="H216" s="57">
        <f>'1.1'!H216</f>
        <v>1</v>
      </c>
      <c r="I216" s="59">
        <f t="shared" si="13"/>
        <v>0.72</v>
      </c>
      <c r="J216" s="60">
        <f t="shared" si="16"/>
        <v>6335.95</v>
      </c>
    </row>
    <row r="217" spans="1:10">
      <c r="A217" s="54">
        <v>203</v>
      </c>
      <c r="B217" s="54" t="s">
        <v>441</v>
      </c>
      <c r="C217" s="55" t="s">
        <v>136</v>
      </c>
      <c r="D217" s="56">
        <f>'1.1'!D217</f>
        <v>22563.91</v>
      </c>
      <c r="E217" s="57">
        <f>'1.1'!E217</f>
        <v>1.85</v>
      </c>
      <c r="F217" s="58">
        <f t="shared" si="17"/>
        <v>0.9</v>
      </c>
      <c r="G217" s="57">
        <f>'1.1'!G217</f>
        <v>0.8</v>
      </c>
      <c r="H217" s="57">
        <f>'1.1'!H217</f>
        <v>1</v>
      </c>
      <c r="I217" s="59">
        <f t="shared" si="13"/>
        <v>0.72</v>
      </c>
      <c r="J217" s="60">
        <f t="shared" si="16"/>
        <v>30055.13</v>
      </c>
    </row>
    <row r="218" spans="1:10">
      <c r="A218" s="54">
        <v>204</v>
      </c>
      <c r="B218" s="54" t="s">
        <v>442</v>
      </c>
      <c r="C218" s="55" t="s">
        <v>137</v>
      </c>
      <c r="D218" s="56">
        <f>'1.1'!D218</f>
        <v>22563.91</v>
      </c>
      <c r="E218" s="57">
        <f>'1.1'!E218</f>
        <v>2.12</v>
      </c>
      <c r="F218" s="58">
        <f t="shared" si="17"/>
        <v>0.9</v>
      </c>
      <c r="G218" s="57">
        <f>'1.1'!G218</f>
        <v>0.8</v>
      </c>
      <c r="H218" s="57">
        <f>'1.1'!H218</f>
        <v>1</v>
      </c>
      <c r="I218" s="59">
        <f t="shared" si="13"/>
        <v>0.72</v>
      </c>
      <c r="J218" s="60">
        <f t="shared" si="16"/>
        <v>34441.550000000003</v>
      </c>
    </row>
    <row r="219" spans="1:10">
      <c r="A219" s="54">
        <v>205</v>
      </c>
      <c r="B219" s="54" t="s">
        <v>443</v>
      </c>
      <c r="C219" s="55" t="s">
        <v>138</v>
      </c>
      <c r="D219" s="56">
        <f>'1.1'!D219</f>
        <v>22563.91</v>
      </c>
      <c r="E219" s="57">
        <f>'1.1'!E219</f>
        <v>0.85</v>
      </c>
      <c r="F219" s="58">
        <f t="shared" si="17"/>
        <v>0.9</v>
      </c>
      <c r="G219" s="57">
        <f>'1.1'!G219</f>
        <v>0.8</v>
      </c>
      <c r="H219" s="57">
        <f>'1.1'!H219</f>
        <v>1</v>
      </c>
      <c r="I219" s="59">
        <f t="shared" si="13"/>
        <v>0.72</v>
      </c>
      <c r="J219" s="60">
        <f t="shared" si="16"/>
        <v>13809.11</v>
      </c>
    </row>
    <row r="220" spans="1:10" ht="37.5">
      <c r="A220" s="54">
        <v>206</v>
      </c>
      <c r="B220" s="54" t="s">
        <v>444</v>
      </c>
      <c r="C220" s="55" t="s">
        <v>139</v>
      </c>
      <c r="D220" s="56">
        <f>'1.1'!D220</f>
        <v>22563.91</v>
      </c>
      <c r="E220" s="57">
        <f>'1.1'!E220</f>
        <v>2.48</v>
      </c>
      <c r="F220" s="58">
        <f t="shared" si="17"/>
        <v>0.9</v>
      </c>
      <c r="G220" s="57">
        <f>'1.1'!G220</f>
        <v>0.8</v>
      </c>
      <c r="H220" s="57">
        <f>'1.1'!H220</f>
        <v>1</v>
      </c>
      <c r="I220" s="59">
        <f t="shared" si="13"/>
        <v>0.72</v>
      </c>
      <c r="J220" s="60">
        <f t="shared" si="16"/>
        <v>40290.120000000003</v>
      </c>
    </row>
    <row r="221" spans="1:10" ht="37.5">
      <c r="A221" s="54">
        <v>207</v>
      </c>
      <c r="B221" s="54" t="s">
        <v>445</v>
      </c>
      <c r="C221" s="55" t="s">
        <v>682</v>
      </c>
      <c r="D221" s="56">
        <f>'1.1'!D221</f>
        <v>22563.91</v>
      </c>
      <c r="E221" s="57">
        <f>'1.1'!E221</f>
        <v>0.91</v>
      </c>
      <c r="F221" s="58">
        <f t="shared" si="17"/>
        <v>0.9</v>
      </c>
      <c r="G221" s="57">
        <f>'1.1'!G221</f>
        <v>0.8</v>
      </c>
      <c r="H221" s="57">
        <f>'1.1'!H221</f>
        <v>1</v>
      </c>
      <c r="I221" s="59">
        <f t="shared" si="13"/>
        <v>0.72</v>
      </c>
      <c r="J221" s="60">
        <f>ROUND(D221*E221*I221,2)</f>
        <v>14783.87</v>
      </c>
    </row>
    <row r="222" spans="1:10">
      <c r="A222" s="54">
        <v>208</v>
      </c>
      <c r="B222" s="54" t="s">
        <v>446</v>
      </c>
      <c r="C222" s="55" t="s">
        <v>140</v>
      </c>
      <c r="D222" s="56">
        <f>'1.1'!D222</f>
        <v>22563.91</v>
      </c>
      <c r="E222" s="57">
        <f>'1.1'!E222</f>
        <v>1.28</v>
      </c>
      <c r="F222" s="58">
        <f t="shared" si="17"/>
        <v>0.9</v>
      </c>
      <c r="G222" s="57">
        <f>'1.1'!G222</f>
        <v>0.8</v>
      </c>
      <c r="H222" s="57">
        <f>'1.1'!H222</f>
        <v>1</v>
      </c>
      <c r="I222" s="59">
        <f t="shared" si="13"/>
        <v>0.72</v>
      </c>
      <c r="J222" s="60">
        <f t="shared" si="16"/>
        <v>20794.900000000001</v>
      </c>
    </row>
    <row r="223" spans="1:10">
      <c r="A223" s="54">
        <v>209</v>
      </c>
      <c r="B223" s="54" t="s">
        <v>447</v>
      </c>
      <c r="C223" s="55" t="s">
        <v>141</v>
      </c>
      <c r="D223" s="56">
        <f>'1.1'!D223</f>
        <v>22563.91</v>
      </c>
      <c r="E223" s="57">
        <f>'1.1'!E223</f>
        <v>1.1100000000000001</v>
      </c>
      <c r="F223" s="58">
        <f t="shared" si="17"/>
        <v>0.9</v>
      </c>
      <c r="G223" s="57">
        <f>'1.1'!G223</f>
        <v>0.8</v>
      </c>
      <c r="H223" s="57">
        <f>'1.1'!H223</f>
        <v>1</v>
      </c>
      <c r="I223" s="59">
        <f t="shared" si="13"/>
        <v>0.72</v>
      </c>
      <c r="J223" s="60">
        <f t="shared" si="16"/>
        <v>18033.080000000002</v>
      </c>
    </row>
    <row r="224" spans="1:10">
      <c r="A224" s="54">
        <v>210</v>
      </c>
      <c r="B224" s="54" t="s">
        <v>448</v>
      </c>
      <c r="C224" s="55" t="s">
        <v>142</v>
      </c>
      <c r="D224" s="56">
        <f>'1.1'!D224</f>
        <v>22563.91</v>
      </c>
      <c r="E224" s="57">
        <f>'1.1'!E224</f>
        <v>1.25</v>
      </c>
      <c r="F224" s="58">
        <f t="shared" si="17"/>
        <v>0.9</v>
      </c>
      <c r="G224" s="57">
        <f>'1.1'!G224</f>
        <v>0.8</v>
      </c>
      <c r="H224" s="57">
        <f>'1.1'!H224</f>
        <v>1</v>
      </c>
      <c r="I224" s="59">
        <f t="shared" si="13"/>
        <v>0.72</v>
      </c>
      <c r="J224" s="60">
        <f t="shared" si="16"/>
        <v>20307.52</v>
      </c>
    </row>
    <row r="225" spans="1:10">
      <c r="A225" s="54">
        <v>211</v>
      </c>
      <c r="B225" s="54" t="s">
        <v>449</v>
      </c>
      <c r="C225" s="55" t="s">
        <v>143</v>
      </c>
      <c r="D225" s="56">
        <f>'1.1'!D225</f>
        <v>22563.91</v>
      </c>
      <c r="E225" s="57">
        <f>'1.1'!E225</f>
        <v>1.78</v>
      </c>
      <c r="F225" s="58">
        <f t="shared" si="17"/>
        <v>0.9</v>
      </c>
      <c r="G225" s="57">
        <f>'1.1'!G225</f>
        <v>0.8</v>
      </c>
      <c r="H225" s="57">
        <f>'1.1'!H225</f>
        <v>1</v>
      </c>
      <c r="I225" s="59">
        <f t="shared" ref="I225:I288" si="18">ROUND(F225*G225*H225,6)</f>
        <v>0.72</v>
      </c>
      <c r="J225" s="60">
        <f t="shared" si="16"/>
        <v>28917.91</v>
      </c>
    </row>
    <row r="226" spans="1:10">
      <c r="A226" s="54">
        <v>212</v>
      </c>
      <c r="B226" s="54" t="s">
        <v>450</v>
      </c>
      <c r="C226" s="55" t="s">
        <v>144</v>
      </c>
      <c r="D226" s="56">
        <f>'1.1'!D226</f>
        <v>22563.91</v>
      </c>
      <c r="E226" s="57">
        <f>'1.1'!E226</f>
        <v>1.67</v>
      </c>
      <c r="F226" s="58">
        <f t="shared" si="17"/>
        <v>0.9</v>
      </c>
      <c r="G226" s="57">
        <f>'1.1'!G226</f>
        <v>0.8</v>
      </c>
      <c r="H226" s="57">
        <f>'1.1'!H226</f>
        <v>1</v>
      </c>
      <c r="I226" s="59">
        <f t="shared" si="18"/>
        <v>0.72</v>
      </c>
      <c r="J226" s="60">
        <f t="shared" si="16"/>
        <v>27130.85</v>
      </c>
    </row>
    <row r="227" spans="1:10">
      <c r="A227" s="54">
        <v>213</v>
      </c>
      <c r="B227" s="54" t="s">
        <v>451</v>
      </c>
      <c r="C227" s="55" t="s">
        <v>145</v>
      </c>
      <c r="D227" s="56">
        <f>'1.1'!D227</f>
        <v>22563.91</v>
      </c>
      <c r="E227" s="57">
        <f>'1.1'!E227</f>
        <v>0.87</v>
      </c>
      <c r="F227" s="58">
        <f t="shared" si="17"/>
        <v>0.9</v>
      </c>
      <c r="G227" s="57">
        <f>'1.1'!G227</f>
        <v>0.8</v>
      </c>
      <c r="H227" s="57">
        <f>'1.1'!H227</f>
        <v>1</v>
      </c>
      <c r="I227" s="59">
        <f t="shared" si="18"/>
        <v>0.72</v>
      </c>
      <c r="J227" s="60">
        <f t="shared" si="16"/>
        <v>14134.03</v>
      </c>
    </row>
    <row r="228" spans="1:10">
      <c r="A228" s="54">
        <v>214</v>
      </c>
      <c r="B228" s="54" t="s">
        <v>452</v>
      </c>
      <c r="C228" s="55" t="s">
        <v>146</v>
      </c>
      <c r="D228" s="56">
        <f>'1.1'!D228</f>
        <v>22563.91</v>
      </c>
      <c r="E228" s="57">
        <f>'1.1'!E228</f>
        <v>1.57</v>
      </c>
      <c r="F228" s="58">
        <f t="shared" si="17"/>
        <v>0.9</v>
      </c>
      <c r="G228" s="57">
        <f>'1.1'!G228</f>
        <v>0.8</v>
      </c>
      <c r="H228" s="57">
        <f>'1.1'!H228</f>
        <v>1</v>
      </c>
      <c r="I228" s="59">
        <f t="shared" si="18"/>
        <v>0.72</v>
      </c>
      <c r="J228" s="60">
        <f t="shared" si="16"/>
        <v>25506.240000000002</v>
      </c>
    </row>
    <row r="229" spans="1:10" ht="37.5">
      <c r="A229" s="54">
        <v>215</v>
      </c>
      <c r="B229" s="54" t="s">
        <v>453</v>
      </c>
      <c r="C229" s="55" t="s">
        <v>147</v>
      </c>
      <c r="D229" s="56">
        <f>'1.1'!D229</f>
        <v>22563.91</v>
      </c>
      <c r="E229" s="57">
        <f>'1.1'!E229</f>
        <v>0.85</v>
      </c>
      <c r="F229" s="58">
        <f t="shared" si="17"/>
        <v>0.9</v>
      </c>
      <c r="G229" s="57">
        <f>'1.1'!G229</f>
        <v>0.8</v>
      </c>
      <c r="H229" s="57">
        <f>'1.1'!H229</f>
        <v>1</v>
      </c>
      <c r="I229" s="59">
        <f t="shared" si="18"/>
        <v>0.72</v>
      </c>
      <c r="J229" s="60">
        <f t="shared" si="16"/>
        <v>13809.11</v>
      </c>
    </row>
    <row r="230" spans="1:10">
      <c r="A230" s="54">
        <v>216</v>
      </c>
      <c r="B230" s="54" t="s">
        <v>454</v>
      </c>
      <c r="C230" s="55" t="s">
        <v>148</v>
      </c>
      <c r="D230" s="56">
        <f>'1.1'!D230</f>
        <v>22563.91</v>
      </c>
      <c r="E230" s="57">
        <f>'1.1'!E230</f>
        <v>1.32</v>
      </c>
      <c r="F230" s="58">
        <f t="shared" si="17"/>
        <v>0.9</v>
      </c>
      <c r="G230" s="57">
        <f>'1.1'!G230</f>
        <v>0.8</v>
      </c>
      <c r="H230" s="57">
        <f>'1.1'!H230</f>
        <v>1</v>
      </c>
      <c r="I230" s="59">
        <f t="shared" si="18"/>
        <v>0.72</v>
      </c>
      <c r="J230" s="60">
        <f t="shared" si="16"/>
        <v>21444.74</v>
      </c>
    </row>
    <row r="231" spans="1:10">
      <c r="A231" s="54">
        <v>217</v>
      </c>
      <c r="B231" s="54" t="s">
        <v>455</v>
      </c>
      <c r="C231" s="55" t="s">
        <v>149</v>
      </c>
      <c r="D231" s="56">
        <f>'1.1'!D231</f>
        <v>22563.91</v>
      </c>
      <c r="E231" s="57">
        <f>'1.1'!E231</f>
        <v>1.05</v>
      </c>
      <c r="F231" s="58">
        <f t="shared" si="17"/>
        <v>0.9</v>
      </c>
      <c r="G231" s="57">
        <f>'1.1'!G231</f>
        <v>0.8</v>
      </c>
      <c r="H231" s="57">
        <f>'1.1'!H231</f>
        <v>1</v>
      </c>
      <c r="I231" s="59">
        <f t="shared" si="18"/>
        <v>0.72</v>
      </c>
      <c r="J231" s="60">
        <f t="shared" si="16"/>
        <v>17058.32</v>
      </c>
    </row>
    <row r="232" spans="1:10">
      <c r="A232" s="54">
        <v>218</v>
      </c>
      <c r="B232" s="54" t="s">
        <v>456</v>
      </c>
      <c r="C232" s="55" t="s">
        <v>683</v>
      </c>
      <c r="D232" s="56">
        <f>'1.1'!D232</f>
        <v>22563.91</v>
      </c>
      <c r="E232" s="57">
        <f>'1.1'!E232</f>
        <v>1.01</v>
      </c>
      <c r="F232" s="58">
        <f t="shared" si="17"/>
        <v>0.9</v>
      </c>
      <c r="G232" s="57">
        <f>'1.1'!G232</f>
        <v>0.8</v>
      </c>
      <c r="H232" s="57">
        <f>'1.1'!H232</f>
        <v>1</v>
      </c>
      <c r="I232" s="59">
        <f t="shared" si="18"/>
        <v>0.72</v>
      </c>
      <c r="J232" s="60">
        <f t="shared" si="16"/>
        <v>16408.48</v>
      </c>
    </row>
    <row r="233" spans="1:10">
      <c r="A233" s="54">
        <v>219</v>
      </c>
      <c r="B233" s="54" t="s">
        <v>457</v>
      </c>
      <c r="C233" s="55" t="s">
        <v>684</v>
      </c>
      <c r="D233" s="56">
        <f>'1.1'!D233</f>
        <v>22563.91</v>
      </c>
      <c r="E233" s="57">
        <f>'1.1'!E233</f>
        <v>2.11</v>
      </c>
      <c r="F233" s="58">
        <f t="shared" si="17"/>
        <v>0.9</v>
      </c>
      <c r="G233" s="57">
        <f>'1.1'!G233</f>
        <v>0.8</v>
      </c>
      <c r="H233" s="57">
        <f>'1.1'!H233</f>
        <v>1</v>
      </c>
      <c r="I233" s="59">
        <f t="shared" si="18"/>
        <v>0.72</v>
      </c>
      <c r="J233" s="60">
        <f t="shared" si="16"/>
        <v>34279.089999999997</v>
      </c>
    </row>
    <row r="234" spans="1:10">
      <c r="A234" s="54">
        <v>220</v>
      </c>
      <c r="B234" s="54" t="s">
        <v>458</v>
      </c>
      <c r="C234" s="55" t="s">
        <v>685</v>
      </c>
      <c r="D234" s="56">
        <f>'1.1'!D234</f>
        <v>22563.91</v>
      </c>
      <c r="E234" s="57">
        <f>'1.1'!E234</f>
        <v>3.97</v>
      </c>
      <c r="F234" s="58">
        <f t="shared" si="17"/>
        <v>0.9</v>
      </c>
      <c r="G234" s="57">
        <f>'1.1'!G234</f>
        <v>0.8</v>
      </c>
      <c r="H234" s="57">
        <f>'1.1'!H234</f>
        <v>1</v>
      </c>
      <c r="I234" s="59">
        <f t="shared" si="18"/>
        <v>0.72</v>
      </c>
      <c r="J234" s="60">
        <f t="shared" si="16"/>
        <v>64496.68</v>
      </c>
    </row>
    <row r="235" spans="1:10">
      <c r="A235" s="54">
        <v>221</v>
      </c>
      <c r="B235" s="54" t="s">
        <v>459</v>
      </c>
      <c r="C235" s="55" t="s">
        <v>686</v>
      </c>
      <c r="D235" s="56">
        <f>'1.1'!D235</f>
        <v>22563.91</v>
      </c>
      <c r="E235" s="57">
        <f>'1.1'!E235</f>
        <v>4.3099999999999996</v>
      </c>
      <c r="F235" s="58">
        <f t="shared" si="17"/>
        <v>0.9</v>
      </c>
      <c r="G235" s="57">
        <f>'1.1'!G235</f>
        <v>0.8</v>
      </c>
      <c r="H235" s="57">
        <f>'1.1'!H235</f>
        <v>1</v>
      </c>
      <c r="I235" s="59">
        <f t="shared" si="18"/>
        <v>0.72</v>
      </c>
      <c r="J235" s="60">
        <f t="shared" si="16"/>
        <v>70020.33</v>
      </c>
    </row>
    <row r="236" spans="1:10">
      <c r="A236" s="54">
        <v>222</v>
      </c>
      <c r="B236" s="54" t="s">
        <v>460</v>
      </c>
      <c r="C236" s="55" t="s">
        <v>687</v>
      </c>
      <c r="D236" s="56">
        <f>'1.1'!D236</f>
        <v>22563.91</v>
      </c>
      <c r="E236" s="57">
        <f>'1.1'!E236</f>
        <v>1.2</v>
      </c>
      <c r="F236" s="58">
        <f t="shared" si="17"/>
        <v>0.9</v>
      </c>
      <c r="G236" s="57">
        <f>'1.1'!G236</f>
        <v>0.8</v>
      </c>
      <c r="H236" s="57">
        <f>'1.1'!H236</f>
        <v>1</v>
      </c>
      <c r="I236" s="59">
        <f t="shared" si="18"/>
        <v>0.72</v>
      </c>
      <c r="J236" s="60">
        <f t="shared" si="16"/>
        <v>19495.22</v>
      </c>
    </row>
    <row r="237" spans="1:10">
      <c r="A237" s="54">
        <v>223</v>
      </c>
      <c r="B237" s="54" t="s">
        <v>461</v>
      </c>
      <c r="C237" s="55" t="s">
        <v>688</v>
      </c>
      <c r="D237" s="56">
        <f>'1.1'!D237</f>
        <v>22563.91</v>
      </c>
      <c r="E237" s="57">
        <f>'1.1'!E237</f>
        <v>2.37</v>
      </c>
      <c r="F237" s="58">
        <f t="shared" si="17"/>
        <v>0.9</v>
      </c>
      <c r="G237" s="57">
        <f>'1.1'!G237</f>
        <v>0.8</v>
      </c>
      <c r="H237" s="57">
        <f>'1.1'!H237</f>
        <v>1</v>
      </c>
      <c r="I237" s="59">
        <f t="shared" si="18"/>
        <v>0.72</v>
      </c>
      <c r="J237" s="60">
        <f t="shared" si="16"/>
        <v>38503.06</v>
      </c>
    </row>
    <row r="238" spans="1:10">
      <c r="A238" s="54">
        <v>224</v>
      </c>
      <c r="B238" s="54" t="s">
        <v>462</v>
      </c>
      <c r="C238" s="55" t="s">
        <v>689</v>
      </c>
      <c r="D238" s="56">
        <f>'1.1'!D238</f>
        <v>22563.91</v>
      </c>
      <c r="E238" s="57">
        <f>'1.1'!E238</f>
        <v>4.13</v>
      </c>
      <c r="F238" s="58">
        <f t="shared" si="17"/>
        <v>0.9</v>
      </c>
      <c r="G238" s="57">
        <f>'1.1'!G238</f>
        <v>0.8</v>
      </c>
      <c r="H238" s="57">
        <f>'1.1'!H238</f>
        <v>1</v>
      </c>
      <c r="I238" s="59">
        <f t="shared" si="18"/>
        <v>0.72</v>
      </c>
      <c r="J238" s="60">
        <f t="shared" si="16"/>
        <v>67096.039999999994</v>
      </c>
    </row>
    <row r="239" spans="1:10">
      <c r="A239" s="54">
        <v>225</v>
      </c>
      <c r="B239" s="54" t="s">
        <v>463</v>
      </c>
      <c r="C239" s="55" t="s">
        <v>690</v>
      </c>
      <c r="D239" s="56">
        <f>'1.1'!D239</f>
        <v>22563.91</v>
      </c>
      <c r="E239" s="57">
        <f>'1.1'!E239</f>
        <v>6.08</v>
      </c>
      <c r="F239" s="58">
        <f t="shared" si="17"/>
        <v>0.9</v>
      </c>
      <c r="G239" s="57">
        <f>'1.1'!G239</f>
        <v>0.8</v>
      </c>
      <c r="H239" s="57">
        <f>'1.1'!H239</f>
        <v>1</v>
      </c>
      <c r="I239" s="59">
        <f t="shared" si="18"/>
        <v>0.72</v>
      </c>
      <c r="J239" s="60">
        <f t="shared" si="16"/>
        <v>98775.77</v>
      </c>
    </row>
    <row r="240" spans="1:10">
      <c r="A240" s="54">
        <v>226</v>
      </c>
      <c r="B240" s="54" t="s">
        <v>464</v>
      </c>
      <c r="C240" s="55" t="s">
        <v>691</v>
      </c>
      <c r="D240" s="56">
        <f>'1.1'!D240</f>
        <v>22563.91</v>
      </c>
      <c r="E240" s="57">
        <f>'1.1'!E240</f>
        <v>7.12</v>
      </c>
      <c r="F240" s="58">
        <f t="shared" si="17"/>
        <v>0.9</v>
      </c>
      <c r="G240" s="57">
        <f>'1.1'!G240</f>
        <v>0.8</v>
      </c>
      <c r="H240" s="57">
        <f>'1.1'!H240</f>
        <v>1</v>
      </c>
      <c r="I240" s="59">
        <f t="shared" si="18"/>
        <v>0.72</v>
      </c>
      <c r="J240" s="60">
        <f t="shared" si="16"/>
        <v>115671.63</v>
      </c>
    </row>
    <row r="241" spans="1:10" ht="37.5">
      <c r="A241" s="54">
        <v>227</v>
      </c>
      <c r="B241" s="54" t="s">
        <v>465</v>
      </c>
      <c r="C241" s="55" t="s">
        <v>150</v>
      </c>
      <c r="D241" s="56">
        <f>'1.1'!D241</f>
        <v>22563.91</v>
      </c>
      <c r="E241" s="57">
        <f>'1.1'!E241</f>
        <v>0.79</v>
      </c>
      <c r="F241" s="58">
        <f t="shared" si="17"/>
        <v>0.9</v>
      </c>
      <c r="G241" s="57">
        <f>'1.1'!G241</f>
        <v>0.8</v>
      </c>
      <c r="H241" s="57">
        <f>'1.1'!H241</f>
        <v>1</v>
      </c>
      <c r="I241" s="59">
        <f t="shared" si="18"/>
        <v>0.72</v>
      </c>
      <c r="J241" s="60">
        <f t="shared" si="16"/>
        <v>12834.35</v>
      </c>
    </row>
    <row r="242" spans="1:10" ht="37.5">
      <c r="A242" s="54">
        <v>228</v>
      </c>
      <c r="B242" s="54" t="s">
        <v>466</v>
      </c>
      <c r="C242" s="55" t="s">
        <v>151</v>
      </c>
      <c r="D242" s="56">
        <f>'1.1'!D242</f>
        <v>22563.91</v>
      </c>
      <c r="E242" s="57">
        <f>'1.1'!E242</f>
        <v>0.74</v>
      </c>
      <c r="F242" s="58">
        <v>1</v>
      </c>
      <c r="G242" s="57">
        <f>'1.1'!G242</f>
        <v>0.8</v>
      </c>
      <c r="H242" s="57">
        <f>'1.1'!H242</f>
        <v>1</v>
      </c>
      <c r="I242" s="59">
        <f t="shared" si="18"/>
        <v>0.8</v>
      </c>
      <c r="J242" s="60">
        <f t="shared" si="16"/>
        <v>13357.83</v>
      </c>
    </row>
    <row r="243" spans="1:10" ht="37.5">
      <c r="A243" s="54">
        <v>229</v>
      </c>
      <c r="B243" s="54" t="s">
        <v>467</v>
      </c>
      <c r="C243" s="55" t="s">
        <v>152</v>
      </c>
      <c r="D243" s="56">
        <f>'1.1'!D243</f>
        <v>22563.91</v>
      </c>
      <c r="E243" s="57">
        <f>'1.1'!E243</f>
        <v>0.69</v>
      </c>
      <c r="F243" s="58">
        <f>$F$12</f>
        <v>0.9</v>
      </c>
      <c r="G243" s="57">
        <f>'1.1'!G243</f>
        <v>0.8</v>
      </c>
      <c r="H243" s="57">
        <f>'1.1'!H243</f>
        <v>1</v>
      </c>
      <c r="I243" s="59">
        <f t="shared" si="18"/>
        <v>0.72</v>
      </c>
      <c r="J243" s="60">
        <f t="shared" si="16"/>
        <v>11209.75</v>
      </c>
    </row>
    <row r="244" spans="1:10">
      <c r="A244" s="54">
        <v>230</v>
      </c>
      <c r="B244" s="54" t="s">
        <v>468</v>
      </c>
      <c r="C244" s="55" t="s">
        <v>153</v>
      </c>
      <c r="D244" s="56">
        <f>'1.1'!D244</f>
        <v>22563.91</v>
      </c>
      <c r="E244" s="57">
        <f>'1.1'!E244</f>
        <v>0.72</v>
      </c>
      <c r="F244" s="58">
        <v>1</v>
      </c>
      <c r="G244" s="57">
        <f>'1.1'!G244</f>
        <v>0.8</v>
      </c>
      <c r="H244" s="57">
        <f>'1.1'!H244</f>
        <v>1</v>
      </c>
      <c r="I244" s="59">
        <f t="shared" si="18"/>
        <v>0.8</v>
      </c>
      <c r="J244" s="60">
        <f t="shared" si="16"/>
        <v>12996.81</v>
      </c>
    </row>
    <row r="245" spans="1:10">
      <c r="A245" s="54">
        <v>231</v>
      </c>
      <c r="B245" s="54" t="s">
        <v>469</v>
      </c>
      <c r="C245" s="55" t="s">
        <v>154</v>
      </c>
      <c r="D245" s="56">
        <f>'1.1'!D245</f>
        <v>22563.91</v>
      </c>
      <c r="E245" s="57">
        <f>'1.1'!E245</f>
        <v>0.59</v>
      </c>
      <c r="F245" s="58">
        <f>$F$12</f>
        <v>0.9</v>
      </c>
      <c r="G245" s="57">
        <f>'1.1'!G245</f>
        <v>0.8</v>
      </c>
      <c r="H245" s="57">
        <f>'1.1'!H245</f>
        <v>1</v>
      </c>
      <c r="I245" s="59">
        <f t="shared" si="18"/>
        <v>0.72</v>
      </c>
      <c r="J245" s="60">
        <f t="shared" si="16"/>
        <v>9585.15</v>
      </c>
    </row>
    <row r="246" spans="1:10">
      <c r="A246" s="54">
        <v>232</v>
      </c>
      <c r="B246" s="54" t="s">
        <v>470</v>
      </c>
      <c r="C246" s="55" t="s">
        <v>155</v>
      </c>
      <c r="D246" s="56">
        <f>'1.1'!D246</f>
        <v>22563.91</v>
      </c>
      <c r="E246" s="57">
        <f>'1.1'!E246</f>
        <v>0.7</v>
      </c>
      <c r="F246" s="58">
        <v>1</v>
      </c>
      <c r="G246" s="57">
        <f>'1.1'!G246</f>
        <v>0.8</v>
      </c>
      <c r="H246" s="57">
        <f>'1.1'!H246</f>
        <v>1</v>
      </c>
      <c r="I246" s="59">
        <f t="shared" si="18"/>
        <v>0.8</v>
      </c>
      <c r="J246" s="60">
        <f t="shared" si="16"/>
        <v>12635.79</v>
      </c>
    </row>
    <row r="247" spans="1:10" ht="37.5">
      <c r="A247" s="54">
        <v>233</v>
      </c>
      <c r="B247" s="54" t="s">
        <v>471</v>
      </c>
      <c r="C247" s="55" t="s">
        <v>692</v>
      </c>
      <c r="D247" s="56">
        <f>'1.1'!D247</f>
        <v>22563.91</v>
      </c>
      <c r="E247" s="57">
        <f>'1.1'!E247</f>
        <v>0.78</v>
      </c>
      <c r="F247" s="58">
        <v>1</v>
      </c>
      <c r="G247" s="57">
        <f>'1.1'!G247</f>
        <v>0.8</v>
      </c>
      <c r="H247" s="57">
        <f>'1.1'!H247</f>
        <v>1</v>
      </c>
      <c r="I247" s="59">
        <f t="shared" si="18"/>
        <v>0.8</v>
      </c>
      <c r="J247" s="60">
        <f t="shared" si="16"/>
        <v>14079.88</v>
      </c>
    </row>
    <row r="248" spans="1:10" ht="37.5">
      <c r="A248" s="54">
        <v>234</v>
      </c>
      <c r="B248" s="54" t="s">
        <v>472</v>
      </c>
      <c r="C248" s="55" t="s">
        <v>693</v>
      </c>
      <c r="D248" s="56">
        <f>'1.1'!D248</f>
        <v>22563.91</v>
      </c>
      <c r="E248" s="57">
        <f>'1.1'!E248</f>
        <v>1.7</v>
      </c>
      <c r="F248" s="58">
        <f>$F$12</f>
        <v>0.9</v>
      </c>
      <c r="G248" s="57">
        <f>'1.1'!G248</f>
        <v>0.8</v>
      </c>
      <c r="H248" s="57">
        <f>'1.1'!H248</f>
        <v>1</v>
      </c>
      <c r="I248" s="59">
        <f t="shared" si="18"/>
        <v>0.72</v>
      </c>
      <c r="J248" s="60">
        <f t="shared" si="16"/>
        <v>27618.23</v>
      </c>
    </row>
    <row r="249" spans="1:10">
      <c r="A249" s="54">
        <v>235</v>
      </c>
      <c r="B249" s="54" t="s">
        <v>473</v>
      </c>
      <c r="C249" s="55" t="s">
        <v>156</v>
      </c>
      <c r="D249" s="56">
        <f>'1.1'!D249</f>
        <v>22563.91</v>
      </c>
      <c r="E249" s="57">
        <f>'1.1'!E249</f>
        <v>0.78</v>
      </c>
      <c r="F249" s="58">
        <f>$F$12</f>
        <v>0.9</v>
      </c>
      <c r="G249" s="57">
        <f>'1.1'!G249</f>
        <v>0.8</v>
      </c>
      <c r="H249" s="57">
        <f>'1.1'!H249</f>
        <v>1</v>
      </c>
      <c r="I249" s="59">
        <f t="shared" si="18"/>
        <v>0.72</v>
      </c>
      <c r="J249" s="60">
        <f t="shared" si="16"/>
        <v>12671.89</v>
      </c>
    </row>
    <row r="250" spans="1:10">
      <c r="A250" s="54">
        <v>236</v>
      </c>
      <c r="B250" s="54" t="s">
        <v>474</v>
      </c>
      <c r="C250" s="55" t="s">
        <v>157</v>
      </c>
      <c r="D250" s="56">
        <f>'1.1'!D250</f>
        <v>22563.91</v>
      </c>
      <c r="E250" s="57">
        <f>'1.1'!E250</f>
        <v>1.54</v>
      </c>
      <c r="F250" s="58">
        <f>$F$12</f>
        <v>0.9</v>
      </c>
      <c r="G250" s="57">
        <f>'1.1'!G250</f>
        <v>0.8</v>
      </c>
      <c r="H250" s="57">
        <f>'1.1'!H250</f>
        <v>1</v>
      </c>
      <c r="I250" s="59">
        <f t="shared" si="18"/>
        <v>0.72</v>
      </c>
      <c r="J250" s="60">
        <f t="shared" si="16"/>
        <v>25018.86</v>
      </c>
    </row>
    <row r="251" spans="1:10" ht="37.5">
      <c r="A251" s="54">
        <v>237</v>
      </c>
      <c r="B251" s="54" t="s">
        <v>475</v>
      </c>
      <c r="C251" s="55" t="s">
        <v>158</v>
      </c>
      <c r="D251" s="56">
        <f>'1.1'!D251</f>
        <v>22563.91</v>
      </c>
      <c r="E251" s="57">
        <f>'1.1'!E251</f>
        <v>0.75</v>
      </c>
      <c r="F251" s="58">
        <v>1</v>
      </c>
      <c r="G251" s="57">
        <f>'1.1'!G251</f>
        <v>0.8</v>
      </c>
      <c r="H251" s="57">
        <f>'1.1'!H251</f>
        <v>1</v>
      </c>
      <c r="I251" s="59">
        <f t="shared" si="18"/>
        <v>0.8</v>
      </c>
      <c r="J251" s="60">
        <f t="shared" si="16"/>
        <v>13538.35</v>
      </c>
    </row>
    <row r="252" spans="1:10">
      <c r="A252" s="54">
        <v>238</v>
      </c>
      <c r="B252" s="54" t="s">
        <v>476</v>
      </c>
      <c r="C252" s="55" t="s">
        <v>159</v>
      </c>
      <c r="D252" s="56">
        <f>'1.1'!D252</f>
        <v>22563.91</v>
      </c>
      <c r="E252" s="57">
        <f>'1.1'!E252</f>
        <v>0.89</v>
      </c>
      <c r="F252" s="58">
        <f t="shared" ref="F252:F258" si="19">$F$12</f>
        <v>0.9</v>
      </c>
      <c r="G252" s="57">
        <f>'1.1'!G252</f>
        <v>0.8</v>
      </c>
      <c r="H252" s="57">
        <f>'1.1'!H252</f>
        <v>1</v>
      </c>
      <c r="I252" s="59">
        <f t="shared" si="18"/>
        <v>0.72</v>
      </c>
      <c r="J252" s="60">
        <f t="shared" si="16"/>
        <v>14458.95</v>
      </c>
    </row>
    <row r="253" spans="1:10">
      <c r="A253" s="54">
        <v>239</v>
      </c>
      <c r="B253" s="54" t="s">
        <v>477</v>
      </c>
      <c r="C253" s="55" t="s">
        <v>694</v>
      </c>
      <c r="D253" s="56">
        <f>'1.1'!D253</f>
        <v>22563.91</v>
      </c>
      <c r="E253" s="57">
        <f>'1.1'!E253</f>
        <v>0.53</v>
      </c>
      <c r="F253" s="58">
        <f t="shared" si="19"/>
        <v>0.9</v>
      </c>
      <c r="G253" s="57">
        <f>'1.1'!G253</f>
        <v>0.8</v>
      </c>
      <c r="H253" s="57">
        <f>'1.1'!H253</f>
        <v>1</v>
      </c>
      <c r="I253" s="59">
        <f t="shared" si="18"/>
        <v>0.72</v>
      </c>
      <c r="J253" s="60">
        <f t="shared" si="16"/>
        <v>8610.39</v>
      </c>
    </row>
    <row r="254" spans="1:10" ht="37.5">
      <c r="A254" s="54">
        <v>240</v>
      </c>
      <c r="B254" s="54" t="s">
        <v>478</v>
      </c>
      <c r="C254" s="43" t="s">
        <v>695</v>
      </c>
      <c r="D254" s="56">
        <f>'1.1'!D254</f>
        <v>22563.91</v>
      </c>
      <c r="E254" s="57">
        <f>'1.1'!E254</f>
        <v>4.07</v>
      </c>
      <c r="F254" s="58">
        <f t="shared" si="19"/>
        <v>0.9</v>
      </c>
      <c r="G254" s="57">
        <f>'1.1'!G254</f>
        <v>0.8</v>
      </c>
      <c r="H254" s="57">
        <f>'1.1'!H254</f>
        <v>1</v>
      </c>
      <c r="I254" s="59">
        <f t="shared" si="18"/>
        <v>0.72</v>
      </c>
      <c r="J254" s="60">
        <f t="shared" si="16"/>
        <v>66121.279999999999</v>
      </c>
    </row>
    <row r="255" spans="1:10" ht="37.5">
      <c r="A255" s="54">
        <v>241</v>
      </c>
      <c r="B255" s="54" t="s">
        <v>479</v>
      </c>
      <c r="C255" s="55" t="s">
        <v>696</v>
      </c>
      <c r="D255" s="56">
        <f>'1.1'!D255</f>
        <v>22563.91</v>
      </c>
      <c r="E255" s="57">
        <f>'1.1'!E255</f>
        <v>1</v>
      </c>
      <c r="F255" s="58">
        <f t="shared" si="19"/>
        <v>0.9</v>
      </c>
      <c r="G255" s="57">
        <f>'1.1'!G255</f>
        <v>0.8</v>
      </c>
      <c r="H255" s="57">
        <f>'1.1'!H255</f>
        <v>1</v>
      </c>
      <c r="I255" s="59">
        <f t="shared" si="18"/>
        <v>0.72</v>
      </c>
      <c r="J255" s="60">
        <f t="shared" si="16"/>
        <v>16246.02</v>
      </c>
    </row>
    <row r="256" spans="1:10">
      <c r="A256" s="54">
        <v>242</v>
      </c>
      <c r="B256" s="54" t="s">
        <v>480</v>
      </c>
      <c r="C256" s="55" t="s">
        <v>160</v>
      </c>
      <c r="D256" s="56">
        <f>'1.1'!D256</f>
        <v>22563.91</v>
      </c>
      <c r="E256" s="57">
        <f>'1.1'!E256</f>
        <v>2.0499999999999998</v>
      </c>
      <c r="F256" s="58">
        <f t="shared" si="19"/>
        <v>0.9</v>
      </c>
      <c r="G256" s="57">
        <f>'1.1'!G256</f>
        <v>0.8</v>
      </c>
      <c r="H256" s="57">
        <f>'1.1'!H256</f>
        <v>1</v>
      </c>
      <c r="I256" s="59">
        <f t="shared" si="18"/>
        <v>0.72</v>
      </c>
      <c r="J256" s="60">
        <f t="shared" si="16"/>
        <v>33304.33</v>
      </c>
    </row>
    <row r="257" spans="1:10" ht="37.5">
      <c r="A257" s="54">
        <v>243</v>
      </c>
      <c r="B257" s="54" t="s">
        <v>481</v>
      </c>
      <c r="C257" s="55" t="s">
        <v>697</v>
      </c>
      <c r="D257" s="56">
        <f>'1.1'!D257</f>
        <v>22563.91</v>
      </c>
      <c r="E257" s="57">
        <f>'1.1'!E257</f>
        <v>1.54</v>
      </c>
      <c r="F257" s="58">
        <f t="shared" si="19"/>
        <v>0.9</v>
      </c>
      <c r="G257" s="57">
        <f>'1.1'!G257</f>
        <v>0.8</v>
      </c>
      <c r="H257" s="57">
        <f>'1.1'!H257</f>
        <v>1</v>
      </c>
      <c r="I257" s="59">
        <f t="shared" si="18"/>
        <v>0.72</v>
      </c>
      <c r="J257" s="60">
        <f t="shared" si="16"/>
        <v>25018.86</v>
      </c>
    </row>
    <row r="258" spans="1:10" ht="37.5">
      <c r="A258" s="54">
        <v>244</v>
      </c>
      <c r="B258" s="54" t="s">
        <v>482</v>
      </c>
      <c r="C258" s="55" t="s">
        <v>698</v>
      </c>
      <c r="D258" s="56">
        <f>'1.1'!D258</f>
        <v>22563.91</v>
      </c>
      <c r="E258" s="57">
        <f>'1.1'!E258</f>
        <v>1.92</v>
      </c>
      <c r="F258" s="58">
        <f t="shared" si="19"/>
        <v>0.9</v>
      </c>
      <c r="G258" s="57">
        <f>'1.1'!G258</f>
        <v>0.8</v>
      </c>
      <c r="H258" s="57">
        <f>'1.1'!H258</f>
        <v>1</v>
      </c>
      <c r="I258" s="59">
        <f t="shared" si="18"/>
        <v>0.72</v>
      </c>
      <c r="J258" s="60">
        <f t="shared" si="16"/>
        <v>31192.35</v>
      </c>
    </row>
    <row r="259" spans="1:10" ht="37.5">
      <c r="A259" s="54">
        <v>245</v>
      </c>
      <c r="B259" s="54" t="s">
        <v>483</v>
      </c>
      <c r="C259" s="55" t="s">
        <v>699</v>
      </c>
      <c r="D259" s="56">
        <f>'1.1'!D259</f>
        <v>22563.91</v>
      </c>
      <c r="E259" s="57">
        <f>'1.1'!E259</f>
        <v>2.56</v>
      </c>
      <c r="F259" s="58">
        <v>1</v>
      </c>
      <c r="G259" s="57">
        <f>'1.1'!G259</f>
        <v>0.8</v>
      </c>
      <c r="H259" s="57">
        <f>'1.1'!H259</f>
        <v>1</v>
      </c>
      <c r="I259" s="59">
        <f t="shared" si="18"/>
        <v>0.8</v>
      </c>
      <c r="J259" s="60">
        <f t="shared" si="16"/>
        <v>46210.89</v>
      </c>
    </row>
    <row r="260" spans="1:10" ht="37.5">
      <c r="A260" s="54">
        <v>246</v>
      </c>
      <c r="B260" s="54" t="s">
        <v>484</v>
      </c>
      <c r="C260" s="55" t="s">
        <v>700</v>
      </c>
      <c r="D260" s="56">
        <f>'1.1'!D260</f>
        <v>22563.91</v>
      </c>
      <c r="E260" s="57">
        <f>'1.1'!E260</f>
        <v>4.12</v>
      </c>
      <c r="F260" s="58">
        <v>1</v>
      </c>
      <c r="G260" s="57">
        <f>'1.1'!G260</f>
        <v>0.8</v>
      </c>
      <c r="H260" s="57">
        <f>'1.1'!H260</f>
        <v>1</v>
      </c>
      <c r="I260" s="59">
        <f t="shared" si="18"/>
        <v>0.8</v>
      </c>
      <c r="J260" s="60">
        <f t="shared" si="16"/>
        <v>74370.649999999994</v>
      </c>
    </row>
    <row r="261" spans="1:10">
      <c r="A261" s="54">
        <v>247</v>
      </c>
      <c r="B261" s="54" t="s">
        <v>485</v>
      </c>
      <c r="C261" s="55" t="s">
        <v>161</v>
      </c>
      <c r="D261" s="56">
        <f>'1.1'!D261</f>
        <v>22563.91</v>
      </c>
      <c r="E261" s="57">
        <f>'1.1'!E261</f>
        <v>0.99</v>
      </c>
      <c r="F261" s="58">
        <f>$F$12</f>
        <v>0.9</v>
      </c>
      <c r="G261" s="57">
        <f>'1.1'!G261</f>
        <v>0.8</v>
      </c>
      <c r="H261" s="57">
        <f>'1.1'!H261</f>
        <v>1</v>
      </c>
      <c r="I261" s="59">
        <f t="shared" si="18"/>
        <v>0.72</v>
      </c>
      <c r="J261" s="60">
        <f t="shared" si="16"/>
        <v>16083.56</v>
      </c>
    </row>
    <row r="262" spans="1:10">
      <c r="A262" s="54">
        <v>248</v>
      </c>
      <c r="B262" s="54" t="s">
        <v>486</v>
      </c>
      <c r="C262" s="55" t="s">
        <v>162</v>
      </c>
      <c r="D262" s="56">
        <f>'1.1'!D262</f>
        <v>22563.91</v>
      </c>
      <c r="E262" s="57">
        <f>'1.1'!E262</f>
        <v>1.52</v>
      </c>
      <c r="F262" s="58">
        <v>1</v>
      </c>
      <c r="G262" s="57">
        <f>'1.1'!G262</f>
        <v>0.8</v>
      </c>
      <c r="H262" s="57">
        <f>'1.1'!H262</f>
        <v>1</v>
      </c>
      <c r="I262" s="59">
        <f t="shared" si="18"/>
        <v>0.8</v>
      </c>
      <c r="J262" s="60">
        <f t="shared" si="16"/>
        <v>27437.71</v>
      </c>
    </row>
    <row r="263" spans="1:10" ht="37.5">
      <c r="A263" s="54">
        <v>249</v>
      </c>
      <c r="B263" s="54" t="s">
        <v>487</v>
      </c>
      <c r="C263" s="55" t="s">
        <v>163</v>
      </c>
      <c r="D263" s="56">
        <f>'1.1'!D263</f>
        <v>22563.91</v>
      </c>
      <c r="E263" s="57">
        <f>'1.1'!E263</f>
        <v>0.69</v>
      </c>
      <c r="F263" s="58">
        <v>1</v>
      </c>
      <c r="G263" s="57">
        <f>'1.1'!G263</f>
        <v>0.8</v>
      </c>
      <c r="H263" s="57">
        <f>'1.1'!H263</f>
        <v>1</v>
      </c>
      <c r="I263" s="59">
        <f t="shared" si="18"/>
        <v>0.8</v>
      </c>
      <c r="J263" s="60">
        <f t="shared" si="16"/>
        <v>12455.28</v>
      </c>
    </row>
    <row r="264" spans="1:10" ht="37.5">
      <c r="A264" s="54">
        <v>250</v>
      </c>
      <c r="B264" s="54" t="s">
        <v>488</v>
      </c>
      <c r="C264" s="55" t="s">
        <v>164</v>
      </c>
      <c r="D264" s="56">
        <f>'1.1'!D264</f>
        <v>22563.91</v>
      </c>
      <c r="E264" s="57">
        <f>'1.1'!E264</f>
        <v>0.56000000000000005</v>
      </c>
      <c r="F264" s="58">
        <v>1</v>
      </c>
      <c r="G264" s="57">
        <f>'1.1'!G264</f>
        <v>0.8</v>
      </c>
      <c r="H264" s="57">
        <f>'1.1'!H264</f>
        <v>1</v>
      </c>
      <c r="I264" s="59">
        <f t="shared" si="18"/>
        <v>0.8</v>
      </c>
      <c r="J264" s="60">
        <f t="shared" si="16"/>
        <v>10108.629999999999</v>
      </c>
    </row>
    <row r="265" spans="1:10">
      <c r="A265" s="54">
        <v>251</v>
      </c>
      <c r="B265" s="54" t="s">
        <v>489</v>
      </c>
      <c r="C265" s="55" t="s">
        <v>165</v>
      </c>
      <c r="D265" s="56">
        <f>'1.1'!D265</f>
        <v>22563.91</v>
      </c>
      <c r="E265" s="57">
        <f>'1.1'!E265</f>
        <v>0.74</v>
      </c>
      <c r="F265" s="58">
        <v>1</v>
      </c>
      <c r="G265" s="57">
        <f>'1.1'!G265</f>
        <v>0.8</v>
      </c>
      <c r="H265" s="57">
        <f>'1.1'!H265</f>
        <v>1</v>
      </c>
      <c r="I265" s="59">
        <f t="shared" si="18"/>
        <v>0.8</v>
      </c>
      <c r="J265" s="60">
        <f t="shared" si="16"/>
        <v>13357.83</v>
      </c>
    </row>
    <row r="266" spans="1:10" ht="37.5">
      <c r="A266" s="54">
        <v>252</v>
      </c>
      <c r="B266" s="54" t="s">
        <v>490</v>
      </c>
      <c r="C266" s="55" t="s">
        <v>166</v>
      </c>
      <c r="D266" s="56">
        <f>'1.1'!D266</f>
        <v>22563.91</v>
      </c>
      <c r="E266" s="57">
        <f>'1.1'!E266</f>
        <v>1.44</v>
      </c>
      <c r="F266" s="58">
        <f t="shared" ref="F266:F271" si="20">$F$12</f>
        <v>0.9</v>
      </c>
      <c r="G266" s="57">
        <f>'1.1'!G266</f>
        <v>0.8</v>
      </c>
      <c r="H266" s="57">
        <f>'1.1'!H266</f>
        <v>1</v>
      </c>
      <c r="I266" s="59">
        <f t="shared" si="18"/>
        <v>0.72</v>
      </c>
      <c r="J266" s="60">
        <f t="shared" si="16"/>
        <v>23394.26</v>
      </c>
    </row>
    <row r="267" spans="1:10">
      <c r="A267" s="54">
        <v>253</v>
      </c>
      <c r="B267" s="54" t="s">
        <v>491</v>
      </c>
      <c r="C267" s="55" t="s">
        <v>167</v>
      </c>
      <c r="D267" s="56">
        <f>'1.1'!D267</f>
        <v>22563.91</v>
      </c>
      <c r="E267" s="57">
        <f>'1.1'!E267</f>
        <v>7.07</v>
      </c>
      <c r="F267" s="58">
        <f t="shared" si="20"/>
        <v>0.9</v>
      </c>
      <c r="G267" s="57">
        <f>'1.1'!G267</f>
        <v>0.8</v>
      </c>
      <c r="H267" s="57">
        <f>'1.1'!H267</f>
        <v>1</v>
      </c>
      <c r="I267" s="59">
        <f t="shared" si="18"/>
        <v>0.72</v>
      </c>
      <c r="J267" s="60">
        <f t="shared" si="16"/>
        <v>114859.33</v>
      </c>
    </row>
    <row r="268" spans="1:10">
      <c r="A268" s="54">
        <v>254</v>
      </c>
      <c r="B268" s="54" t="s">
        <v>492</v>
      </c>
      <c r="C268" s="55" t="s">
        <v>168</v>
      </c>
      <c r="D268" s="56">
        <f>'1.1'!D268</f>
        <v>22563.91</v>
      </c>
      <c r="E268" s="57">
        <f>'1.1'!E268</f>
        <v>4.46</v>
      </c>
      <c r="F268" s="58">
        <f t="shared" si="20"/>
        <v>0.9</v>
      </c>
      <c r="G268" s="57">
        <f>'1.1'!G268</f>
        <v>1.4</v>
      </c>
      <c r="H268" s="57">
        <f>'1.1'!H268</f>
        <v>1</v>
      </c>
      <c r="I268" s="59">
        <f t="shared" si="18"/>
        <v>1.26</v>
      </c>
      <c r="J268" s="60">
        <f t="shared" si="16"/>
        <v>126800.15</v>
      </c>
    </row>
    <row r="269" spans="1:10">
      <c r="A269" s="54">
        <v>255</v>
      </c>
      <c r="B269" s="54" t="s">
        <v>493</v>
      </c>
      <c r="C269" s="55" t="s">
        <v>701</v>
      </c>
      <c r="D269" s="56">
        <f>'1.1'!D269</f>
        <v>22563.91</v>
      </c>
      <c r="E269" s="57">
        <f>'1.1'!E269</f>
        <v>0.79</v>
      </c>
      <c r="F269" s="58">
        <f t="shared" si="20"/>
        <v>0.9</v>
      </c>
      <c r="G269" s="57">
        <f>'1.1'!G269</f>
        <v>0.8</v>
      </c>
      <c r="H269" s="57">
        <f>'1.1'!H269</f>
        <v>1</v>
      </c>
      <c r="I269" s="59">
        <f t="shared" si="18"/>
        <v>0.72</v>
      </c>
      <c r="J269" s="60">
        <f t="shared" si="16"/>
        <v>12834.35</v>
      </c>
    </row>
    <row r="270" spans="1:10">
      <c r="A270" s="54">
        <v>256</v>
      </c>
      <c r="B270" s="54" t="s">
        <v>494</v>
      </c>
      <c r="C270" s="55" t="s">
        <v>702</v>
      </c>
      <c r="D270" s="56">
        <f>'1.1'!D270</f>
        <v>22563.91</v>
      </c>
      <c r="E270" s="57">
        <f>'1.1'!E270</f>
        <v>0.93</v>
      </c>
      <c r="F270" s="58">
        <f t="shared" si="20"/>
        <v>0.9</v>
      </c>
      <c r="G270" s="57">
        <f>'1.1'!G270</f>
        <v>0.8</v>
      </c>
      <c r="H270" s="57">
        <f>'1.1'!H270</f>
        <v>1</v>
      </c>
      <c r="I270" s="59">
        <f t="shared" si="18"/>
        <v>0.72</v>
      </c>
      <c r="J270" s="60">
        <f t="shared" si="16"/>
        <v>15108.79</v>
      </c>
    </row>
    <row r="271" spans="1:10">
      <c r="A271" s="54">
        <v>257</v>
      </c>
      <c r="B271" s="54" t="s">
        <v>495</v>
      </c>
      <c r="C271" s="55" t="s">
        <v>703</v>
      </c>
      <c r="D271" s="56">
        <f>'1.1'!D271</f>
        <v>22563.91</v>
      </c>
      <c r="E271" s="57">
        <f>'1.1'!E271</f>
        <v>1.37</v>
      </c>
      <c r="F271" s="58">
        <f t="shared" si="20"/>
        <v>0.9</v>
      </c>
      <c r="G271" s="57">
        <f>'1.1'!G271</f>
        <v>0.8</v>
      </c>
      <c r="H271" s="57">
        <f>'1.1'!H271</f>
        <v>1</v>
      </c>
      <c r="I271" s="59">
        <f t="shared" si="18"/>
        <v>0.72</v>
      </c>
      <c r="J271" s="60">
        <f t="shared" si="16"/>
        <v>22257.040000000001</v>
      </c>
    </row>
    <row r="272" spans="1:10">
      <c r="A272" s="54">
        <v>258</v>
      </c>
      <c r="B272" s="54" t="s">
        <v>496</v>
      </c>
      <c r="C272" s="55" t="s">
        <v>704</v>
      </c>
      <c r="D272" s="56">
        <f>'1.1'!D272</f>
        <v>22563.91</v>
      </c>
      <c r="E272" s="57">
        <f>'1.1'!E272</f>
        <v>2.42</v>
      </c>
      <c r="F272" s="58">
        <v>1</v>
      </c>
      <c r="G272" s="57">
        <f>'1.1'!G272</f>
        <v>0.8</v>
      </c>
      <c r="H272" s="57">
        <f>'1.1'!H272</f>
        <v>1</v>
      </c>
      <c r="I272" s="59">
        <f t="shared" si="18"/>
        <v>0.8</v>
      </c>
      <c r="J272" s="60">
        <f t="shared" si="16"/>
        <v>43683.73</v>
      </c>
    </row>
    <row r="273" spans="1:10">
      <c r="A273" s="54">
        <v>259</v>
      </c>
      <c r="B273" s="54" t="s">
        <v>497</v>
      </c>
      <c r="C273" s="55" t="s">
        <v>705</v>
      </c>
      <c r="D273" s="56">
        <f>'1.1'!D273</f>
        <v>22563.91</v>
      </c>
      <c r="E273" s="57">
        <f>'1.1'!E273</f>
        <v>3.15</v>
      </c>
      <c r="F273" s="58">
        <v>1</v>
      </c>
      <c r="G273" s="57">
        <f>'1.1'!G273</f>
        <v>0.8</v>
      </c>
      <c r="H273" s="57">
        <f>'1.1'!H273</f>
        <v>1</v>
      </c>
      <c r="I273" s="59">
        <f t="shared" si="18"/>
        <v>0.8</v>
      </c>
      <c r="J273" s="60">
        <f t="shared" si="16"/>
        <v>56861.05</v>
      </c>
    </row>
    <row r="274" spans="1:10" ht="37.5">
      <c r="A274" s="54">
        <v>260</v>
      </c>
      <c r="B274" s="54" t="s">
        <v>498</v>
      </c>
      <c r="C274" s="55" t="s">
        <v>169</v>
      </c>
      <c r="D274" s="56">
        <f>'1.1'!D274</f>
        <v>22563.91</v>
      </c>
      <c r="E274" s="57">
        <f>'1.1'!E274</f>
        <v>0.86</v>
      </c>
      <c r="F274" s="58">
        <f>$F$12</f>
        <v>0.9</v>
      </c>
      <c r="G274" s="57">
        <f>'1.1'!G274</f>
        <v>0.8</v>
      </c>
      <c r="H274" s="57">
        <f>'1.1'!H274</f>
        <v>1</v>
      </c>
      <c r="I274" s="59">
        <f t="shared" si="18"/>
        <v>0.72</v>
      </c>
      <c r="J274" s="60">
        <f t="shared" si="16"/>
        <v>13971.57</v>
      </c>
    </row>
    <row r="275" spans="1:10">
      <c r="A275" s="54">
        <v>261</v>
      </c>
      <c r="B275" s="54" t="s">
        <v>499</v>
      </c>
      <c r="C275" s="55" t="s">
        <v>170</v>
      </c>
      <c r="D275" s="56">
        <f>'1.1'!D275</f>
        <v>22563.91</v>
      </c>
      <c r="E275" s="57">
        <f>'1.1'!E275</f>
        <v>0.49</v>
      </c>
      <c r="F275" s="58">
        <f>$F$12</f>
        <v>0.9</v>
      </c>
      <c r="G275" s="57">
        <f>'1.1'!G275</f>
        <v>0.8</v>
      </c>
      <c r="H275" s="57">
        <f>'1.1'!H275</f>
        <v>1</v>
      </c>
      <c r="I275" s="59">
        <f t="shared" si="18"/>
        <v>0.72</v>
      </c>
      <c r="J275" s="60">
        <f t="shared" si="16"/>
        <v>7960.55</v>
      </c>
    </row>
    <row r="276" spans="1:10" ht="56.25">
      <c r="A276" s="54">
        <v>262</v>
      </c>
      <c r="B276" s="54" t="s">
        <v>500</v>
      </c>
      <c r="C276" s="55" t="s">
        <v>171</v>
      </c>
      <c r="D276" s="56">
        <f>'1.1'!D276</f>
        <v>22563.91</v>
      </c>
      <c r="E276" s="57">
        <f>'1.1'!E276</f>
        <v>0.64</v>
      </c>
      <c r="F276" s="58">
        <f>$F$12</f>
        <v>0.9</v>
      </c>
      <c r="G276" s="57">
        <f>'1.1'!G276</f>
        <v>0.8</v>
      </c>
      <c r="H276" s="57">
        <f>'1.1'!H276</f>
        <v>1</v>
      </c>
      <c r="I276" s="59">
        <f t="shared" si="18"/>
        <v>0.72</v>
      </c>
      <c r="J276" s="60">
        <f t="shared" si="16"/>
        <v>10397.450000000001</v>
      </c>
    </row>
    <row r="277" spans="1:10">
      <c r="A277" s="54">
        <v>263</v>
      </c>
      <c r="B277" s="54" t="s">
        <v>501</v>
      </c>
      <c r="C277" s="55" t="s">
        <v>172</v>
      </c>
      <c r="D277" s="56">
        <f>'1.1'!D277</f>
        <v>22563.91</v>
      </c>
      <c r="E277" s="57">
        <f>'1.1'!E277</f>
        <v>0.73</v>
      </c>
      <c r="F277" s="58">
        <v>1</v>
      </c>
      <c r="G277" s="57">
        <f>'1.1'!G277</f>
        <v>0.8</v>
      </c>
      <c r="H277" s="57">
        <f>'1.1'!H277</f>
        <v>1</v>
      </c>
      <c r="I277" s="59">
        <f t="shared" si="18"/>
        <v>0.8</v>
      </c>
      <c r="J277" s="60">
        <f t="shared" si="16"/>
        <v>13177.32</v>
      </c>
    </row>
    <row r="278" spans="1:10" ht="37.5">
      <c r="A278" s="54">
        <v>264</v>
      </c>
      <c r="B278" s="54" t="s">
        <v>502</v>
      </c>
      <c r="C278" s="55" t="s">
        <v>706</v>
      </c>
      <c r="D278" s="56">
        <f>'1.1'!D278</f>
        <v>22563.91</v>
      </c>
      <c r="E278" s="57">
        <f>'1.1'!E278</f>
        <v>0.67</v>
      </c>
      <c r="F278" s="58">
        <f>$F$12</f>
        <v>0.9</v>
      </c>
      <c r="G278" s="57">
        <f>'1.1'!G278</f>
        <v>0.8</v>
      </c>
      <c r="H278" s="57">
        <f>'1.1'!H278</f>
        <v>1</v>
      </c>
      <c r="I278" s="59">
        <f t="shared" si="18"/>
        <v>0.72</v>
      </c>
      <c r="J278" s="60">
        <f t="shared" si="16"/>
        <v>10884.83</v>
      </c>
    </row>
    <row r="279" spans="1:10">
      <c r="A279" s="54">
        <v>265</v>
      </c>
      <c r="B279" s="54" t="s">
        <v>503</v>
      </c>
      <c r="C279" s="55" t="s">
        <v>707</v>
      </c>
      <c r="D279" s="56">
        <f>'1.1'!D279</f>
        <v>22563.91</v>
      </c>
      <c r="E279" s="57">
        <f>'1.1'!E279</f>
        <v>1.2</v>
      </c>
      <c r="F279" s="58">
        <f>$F$12</f>
        <v>0.9</v>
      </c>
      <c r="G279" s="57">
        <f>'1.1'!G279</f>
        <v>0.8</v>
      </c>
      <c r="H279" s="57">
        <f>'1.1'!H279</f>
        <v>1</v>
      </c>
      <c r="I279" s="59">
        <f t="shared" si="18"/>
        <v>0.72</v>
      </c>
      <c r="J279" s="60">
        <f t="shared" si="16"/>
        <v>19495.22</v>
      </c>
    </row>
    <row r="280" spans="1:10">
      <c r="A280" s="54">
        <v>266</v>
      </c>
      <c r="B280" s="54" t="s">
        <v>504</v>
      </c>
      <c r="C280" s="55" t="s">
        <v>708</v>
      </c>
      <c r="D280" s="56">
        <f>'1.1'!D280</f>
        <v>22563.91</v>
      </c>
      <c r="E280" s="57">
        <f>'1.1'!E280</f>
        <v>1.42</v>
      </c>
      <c r="F280" s="58">
        <f>$F$12</f>
        <v>0.9</v>
      </c>
      <c r="G280" s="57">
        <f>'1.1'!G280</f>
        <v>0.8</v>
      </c>
      <c r="H280" s="57">
        <f>'1.1'!H280</f>
        <v>1</v>
      </c>
      <c r="I280" s="59">
        <f t="shared" si="18"/>
        <v>0.72</v>
      </c>
      <c r="J280" s="60">
        <f t="shared" si="16"/>
        <v>23069.34</v>
      </c>
    </row>
    <row r="281" spans="1:10">
      <c r="A281" s="54">
        <v>267</v>
      </c>
      <c r="B281" s="54" t="s">
        <v>505</v>
      </c>
      <c r="C281" s="55" t="s">
        <v>709</v>
      </c>
      <c r="D281" s="56">
        <f>'1.1'!D281</f>
        <v>22563.91</v>
      </c>
      <c r="E281" s="57">
        <f>'1.1'!E281</f>
        <v>2.31</v>
      </c>
      <c r="F281" s="58">
        <v>1</v>
      </c>
      <c r="G281" s="57">
        <f>'1.1'!G281</f>
        <v>0.8</v>
      </c>
      <c r="H281" s="57">
        <f>'1.1'!H281</f>
        <v>1</v>
      </c>
      <c r="I281" s="59">
        <f t="shared" si="18"/>
        <v>0.8</v>
      </c>
      <c r="J281" s="60">
        <f t="shared" si="16"/>
        <v>41698.11</v>
      </c>
    </row>
    <row r="282" spans="1:10">
      <c r="A282" s="54">
        <v>268</v>
      </c>
      <c r="B282" s="54" t="s">
        <v>506</v>
      </c>
      <c r="C282" s="55" t="s">
        <v>710</v>
      </c>
      <c r="D282" s="56">
        <f>'1.1'!D282</f>
        <v>22563.91</v>
      </c>
      <c r="E282" s="57">
        <f>'1.1'!E282</f>
        <v>3.12</v>
      </c>
      <c r="F282" s="58">
        <v>1</v>
      </c>
      <c r="G282" s="57">
        <f>'1.1'!G282</f>
        <v>0.8</v>
      </c>
      <c r="H282" s="57">
        <f>'1.1'!H282</f>
        <v>1</v>
      </c>
      <c r="I282" s="59">
        <f t="shared" si="18"/>
        <v>0.8</v>
      </c>
      <c r="J282" s="60">
        <f t="shared" si="16"/>
        <v>56319.519999999997</v>
      </c>
    </row>
    <row r="283" spans="1:10" ht="37.5">
      <c r="A283" s="54">
        <v>269</v>
      </c>
      <c r="B283" s="54" t="s">
        <v>507</v>
      </c>
      <c r="C283" s="55" t="s">
        <v>711</v>
      </c>
      <c r="D283" s="56">
        <f>'1.1'!D283</f>
        <v>22563.91</v>
      </c>
      <c r="E283" s="57">
        <f>'1.1'!E283</f>
        <v>1.08</v>
      </c>
      <c r="F283" s="58">
        <f>$F$12</f>
        <v>0.9</v>
      </c>
      <c r="G283" s="57">
        <f>'1.1'!G283</f>
        <v>0.8</v>
      </c>
      <c r="H283" s="57">
        <f>'1.1'!H283</f>
        <v>1</v>
      </c>
      <c r="I283" s="59">
        <f t="shared" si="18"/>
        <v>0.72</v>
      </c>
      <c r="J283" s="60">
        <f t="shared" ref="J283:J346" si="21">ROUND(D283*E283*I283,2)</f>
        <v>17545.7</v>
      </c>
    </row>
    <row r="284" spans="1:10" ht="37.5">
      <c r="A284" s="54">
        <v>270</v>
      </c>
      <c r="B284" s="54" t="s">
        <v>508</v>
      </c>
      <c r="C284" s="55" t="s">
        <v>712</v>
      </c>
      <c r="D284" s="56">
        <f>'1.1'!D284</f>
        <v>22563.91</v>
      </c>
      <c r="E284" s="57">
        <f>'1.1'!E284</f>
        <v>1.1200000000000001</v>
      </c>
      <c r="F284" s="58">
        <f>$F$12</f>
        <v>0.9</v>
      </c>
      <c r="G284" s="57">
        <f>'1.1'!G284</f>
        <v>0.8</v>
      </c>
      <c r="H284" s="57">
        <f>'1.1'!H284</f>
        <v>1</v>
      </c>
      <c r="I284" s="59">
        <f t="shared" si="18"/>
        <v>0.72</v>
      </c>
      <c r="J284" s="60">
        <f t="shared" si="21"/>
        <v>18195.54</v>
      </c>
    </row>
    <row r="285" spans="1:10" ht="37.5">
      <c r="A285" s="54">
        <v>271</v>
      </c>
      <c r="B285" s="54" t="s">
        <v>509</v>
      </c>
      <c r="C285" s="55" t="s">
        <v>713</v>
      </c>
      <c r="D285" s="56">
        <f>'1.1'!D285</f>
        <v>22563.91</v>
      </c>
      <c r="E285" s="57">
        <f>'1.1'!E285</f>
        <v>1.62</v>
      </c>
      <c r="F285" s="58">
        <f>$F$12</f>
        <v>0.9</v>
      </c>
      <c r="G285" s="57">
        <f>'1.1'!G285</f>
        <v>0.8</v>
      </c>
      <c r="H285" s="57">
        <f>'1.1'!H285</f>
        <v>1</v>
      </c>
      <c r="I285" s="59">
        <f t="shared" si="18"/>
        <v>0.72</v>
      </c>
      <c r="J285" s="60">
        <f t="shared" si="21"/>
        <v>26318.54</v>
      </c>
    </row>
    <row r="286" spans="1:10" ht="37.5">
      <c r="A286" s="54">
        <v>272</v>
      </c>
      <c r="B286" s="54" t="s">
        <v>510</v>
      </c>
      <c r="C286" s="55" t="s">
        <v>714</v>
      </c>
      <c r="D286" s="56">
        <f>'1.1'!D286</f>
        <v>22563.91</v>
      </c>
      <c r="E286" s="57">
        <f>'1.1'!E286</f>
        <v>1.95</v>
      </c>
      <c r="F286" s="58">
        <f>$F$12</f>
        <v>0.9</v>
      </c>
      <c r="G286" s="57">
        <f>'1.1'!G286</f>
        <v>0.8</v>
      </c>
      <c r="H286" s="57">
        <f>'1.1'!H286</f>
        <v>1</v>
      </c>
      <c r="I286" s="59">
        <f t="shared" si="18"/>
        <v>0.72</v>
      </c>
      <c r="J286" s="60">
        <f t="shared" si="21"/>
        <v>31679.73</v>
      </c>
    </row>
    <row r="287" spans="1:10" ht="37.5">
      <c r="A287" s="54">
        <v>273</v>
      </c>
      <c r="B287" s="54" t="s">
        <v>511</v>
      </c>
      <c r="C287" s="55" t="s">
        <v>715</v>
      </c>
      <c r="D287" s="56">
        <f>'1.1'!D287</f>
        <v>22563.91</v>
      </c>
      <c r="E287" s="57">
        <f>'1.1'!E287</f>
        <v>2.14</v>
      </c>
      <c r="F287" s="58">
        <f>$F$12</f>
        <v>0.9</v>
      </c>
      <c r="G287" s="57">
        <f>'1.1'!G287</f>
        <v>0.8</v>
      </c>
      <c r="H287" s="57">
        <f>'1.1'!H287</f>
        <v>1</v>
      </c>
      <c r="I287" s="59">
        <f t="shared" si="18"/>
        <v>0.72</v>
      </c>
      <c r="J287" s="60">
        <f t="shared" si="21"/>
        <v>34766.47</v>
      </c>
    </row>
    <row r="288" spans="1:10" ht="37.5">
      <c r="A288" s="54">
        <v>274</v>
      </c>
      <c r="B288" s="54" t="s">
        <v>512</v>
      </c>
      <c r="C288" s="55" t="s">
        <v>716</v>
      </c>
      <c r="D288" s="56">
        <f>'1.1'!D288</f>
        <v>22563.91</v>
      </c>
      <c r="E288" s="57">
        <f>'1.1'!E288</f>
        <v>4.13</v>
      </c>
      <c r="F288" s="58">
        <v>1</v>
      </c>
      <c r="G288" s="57">
        <f>'1.1'!G288</f>
        <v>0.8</v>
      </c>
      <c r="H288" s="57">
        <f>'1.1'!H288</f>
        <v>1</v>
      </c>
      <c r="I288" s="59">
        <f t="shared" si="18"/>
        <v>0.8</v>
      </c>
      <c r="J288" s="60">
        <f t="shared" si="21"/>
        <v>74551.16</v>
      </c>
    </row>
    <row r="289" spans="1:10">
      <c r="A289" s="54">
        <v>275</v>
      </c>
      <c r="B289" s="54" t="s">
        <v>513</v>
      </c>
      <c r="C289" s="55" t="s">
        <v>173</v>
      </c>
      <c r="D289" s="56">
        <f>'1.1'!D289</f>
        <v>22563.91</v>
      </c>
      <c r="E289" s="57">
        <f>'1.1'!E289</f>
        <v>0.61</v>
      </c>
      <c r="F289" s="58">
        <f>$F$12</f>
        <v>0.9</v>
      </c>
      <c r="G289" s="57">
        <f>'1.1'!G289</f>
        <v>0.8</v>
      </c>
      <c r="H289" s="57">
        <f>'1.1'!H289</f>
        <v>1</v>
      </c>
      <c r="I289" s="59">
        <f t="shared" ref="I289:I352" si="22">ROUND(F289*G289*H289,6)</f>
        <v>0.72</v>
      </c>
      <c r="J289" s="60">
        <f t="shared" si="21"/>
        <v>9910.07</v>
      </c>
    </row>
    <row r="290" spans="1:10">
      <c r="A290" s="54">
        <v>276</v>
      </c>
      <c r="B290" s="54" t="s">
        <v>514</v>
      </c>
      <c r="C290" s="55" t="s">
        <v>717</v>
      </c>
      <c r="D290" s="56">
        <f>'1.1'!D290</f>
        <v>22563.91</v>
      </c>
      <c r="E290" s="57">
        <f>'1.1'!E290</f>
        <v>0.55000000000000004</v>
      </c>
      <c r="F290" s="58">
        <v>1</v>
      </c>
      <c r="G290" s="57">
        <f>'1.1'!G290</f>
        <v>0.8</v>
      </c>
      <c r="H290" s="57">
        <f>'1.1'!H290</f>
        <v>1</v>
      </c>
      <c r="I290" s="59">
        <f t="shared" si="22"/>
        <v>0.8</v>
      </c>
      <c r="J290" s="60">
        <f t="shared" si="21"/>
        <v>9928.1200000000008</v>
      </c>
    </row>
    <row r="291" spans="1:10">
      <c r="A291" s="54">
        <v>277</v>
      </c>
      <c r="B291" s="54" t="s">
        <v>515</v>
      </c>
      <c r="C291" s="55" t="s">
        <v>718</v>
      </c>
      <c r="D291" s="56">
        <f>'1.1'!D291</f>
        <v>22563.91</v>
      </c>
      <c r="E291" s="57">
        <f>'1.1'!E291</f>
        <v>0.71</v>
      </c>
      <c r="F291" s="58">
        <f t="shared" ref="F291:F296" si="23">$F$12</f>
        <v>0.9</v>
      </c>
      <c r="G291" s="57">
        <f>'1.1'!G291</f>
        <v>0.8</v>
      </c>
      <c r="H291" s="57">
        <f>'1.1'!H291</f>
        <v>1</v>
      </c>
      <c r="I291" s="59">
        <f t="shared" si="22"/>
        <v>0.72</v>
      </c>
      <c r="J291" s="60">
        <f t="shared" si="21"/>
        <v>11534.67</v>
      </c>
    </row>
    <row r="292" spans="1:10">
      <c r="A292" s="54">
        <v>278</v>
      </c>
      <c r="B292" s="54" t="s">
        <v>516</v>
      </c>
      <c r="C292" s="55" t="s">
        <v>719</v>
      </c>
      <c r="D292" s="56">
        <f>'1.1'!D292</f>
        <v>22563.91</v>
      </c>
      <c r="E292" s="57">
        <f>'1.1'!E292</f>
        <v>1.38</v>
      </c>
      <c r="F292" s="58">
        <f t="shared" si="23"/>
        <v>0.9</v>
      </c>
      <c r="G292" s="57">
        <f>'1.1'!G292</f>
        <v>0.8</v>
      </c>
      <c r="H292" s="57">
        <f>'1.1'!H292</f>
        <v>1</v>
      </c>
      <c r="I292" s="59">
        <f t="shared" si="22"/>
        <v>0.72</v>
      </c>
      <c r="J292" s="60">
        <f t="shared" si="21"/>
        <v>22419.5</v>
      </c>
    </row>
    <row r="293" spans="1:10">
      <c r="A293" s="54">
        <v>279</v>
      </c>
      <c r="B293" s="54" t="s">
        <v>517</v>
      </c>
      <c r="C293" s="55" t="s">
        <v>720</v>
      </c>
      <c r="D293" s="56">
        <f>'1.1'!D293</f>
        <v>22563.91</v>
      </c>
      <c r="E293" s="57">
        <f>'1.1'!E293</f>
        <v>2.41</v>
      </c>
      <c r="F293" s="58">
        <f t="shared" si="23"/>
        <v>0.9</v>
      </c>
      <c r="G293" s="57">
        <f>'1.1'!G293</f>
        <v>0.8</v>
      </c>
      <c r="H293" s="57">
        <f>'1.1'!H293</f>
        <v>1</v>
      </c>
      <c r="I293" s="59">
        <f t="shared" si="22"/>
        <v>0.72</v>
      </c>
      <c r="J293" s="60">
        <f t="shared" si="21"/>
        <v>39152.9</v>
      </c>
    </row>
    <row r="294" spans="1:10">
      <c r="A294" s="54">
        <v>280</v>
      </c>
      <c r="B294" s="54" t="s">
        <v>518</v>
      </c>
      <c r="C294" s="55" t="s">
        <v>721</v>
      </c>
      <c r="D294" s="56">
        <f>'1.1'!D294</f>
        <v>22563.91</v>
      </c>
      <c r="E294" s="57">
        <f>'1.1'!E294</f>
        <v>1.43</v>
      </c>
      <c r="F294" s="58">
        <f t="shared" si="23"/>
        <v>0.9</v>
      </c>
      <c r="G294" s="57">
        <f>'1.1'!G294</f>
        <v>0.8</v>
      </c>
      <c r="H294" s="57">
        <f>'1.1'!H294</f>
        <v>1</v>
      </c>
      <c r="I294" s="59">
        <f t="shared" si="22"/>
        <v>0.72</v>
      </c>
      <c r="J294" s="60">
        <f t="shared" si="21"/>
        <v>23231.8</v>
      </c>
    </row>
    <row r="295" spans="1:10">
      <c r="A295" s="54">
        <v>281</v>
      </c>
      <c r="B295" s="54" t="s">
        <v>519</v>
      </c>
      <c r="C295" s="55" t="s">
        <v>722</v>
      </c>
      <c r="D295" s="56">
        <f>'1.1'!D295</f>
        <v>22563.91</v>
      </c>
      <c r="E295" s="57">
        <f>'1.1'!E295</f>
        <v>1.83</v>
      </c>
      <c r="F295" s="58">
        <f t="shared" si="23"/>
        <v>0.9</v>
      </c>
      <c r="G295" s="57">
        <f>'1.1'!G295</f>
        <v>0.8</v>
      </c>
      <c r="H295" s="57">
        <f>'1.1'!H295</f>
        <v>1</v>
      </c>
      <c r="I295" s="59">
        <f t="shared" si="22"/>
        <v>0.72</v>
      </c>
      <c r="J295" s="60">
        <f t="shared" si="21"/>
        <v>29730.21</v>
      </c>
    </row>
    <row r="296" spans="1:10">
      <c r="A296" s="54">
        <v>282</v>
      </c>
      <c r="B296" s="54" t="s">
        <v>520</v>
      </c>
      <c r="C296" s="55" t="s">
        <v>723</v>
      </c>
      <c r="D296" s="56">
        <f>'1.1'!D296</f>
        <v>22563.91</v>
      </c>
      <c r="E296" s="57">
        <f>'1.1'!E296</f>
        <v>2.16</v>
      </c>
      <c r="F296" s="58">
        <f t="shared" si="23"/>
        <v>0.9</v>
      </c>
      <c r="G296" s="57">
        <f>'1.1'!G296</f>
        <v>0.8</v>
      </c>
      <c r="H296" s="57">
        <f>'1.1'!H296</f>
        <v>1</v>
      </c>
      <c r="I296" s="59">
        <f t="shared" si="22"/>
        <v>0.72</v>
      </c>
      <c r="J296" s="60">
        <f t="shared" si="21"/>
        <v>35091.39</v>
      </c>
    </row>
    <row r="297" spans="1:10">
      <c r="A297" s="54">
        <v>283</v>
      </c>
      <c r="B297" s="54" t="s">
        <v>521</v>
      </c>
      <c r="C297" s="55" t="s">
        <v>724</v>
      </c>
      <c r="D297" s="56">
        <f>'1.1'!D297</f>
        <v>22563.91</v>
      </c>
      <c r="E297" s="57">
        <f>'1.1'!E297</f>
        <v>1.81</v>
      </c>
      <c r="F297" s="58">
        <v>1</v>
      </c>
      <c r="G297" s="57">
        <f>'1.1'!G297</f>
        <v>0.8</v>
      </c>
      <c r="H297" s="57">
        <f>'1.1'!H297</f>
        <v>1</v>
      </c>
      <c r="I297" s="59">
        <f t="shared" si="22"/>
        <v>0.8</v>
      </c>
      <c r="J297" s="60">
        <f t="shared" si="21"/>
        <v>32672.54</v>
      </c>
    </row>
    <row r="298" spans="1:10">
      <c r="A298" s="54">
        <v>284</v>
      </c>
      <c r="B298" s="54" t="s">
        <v>522</v>
      </c>
      <c r="C298" s="55" t="s">
        <v>725</v>
      </c>
      <c r="D298" s="56">
        <f>'1.1'!D298</f>
        <v>22563.91</v>
      </c>
      <c r="E298" s="57">
        <f>'1.1'!E298</f>
        <v>2.67</v>
      </c>
      <c r="F298" s="58">
        <v>1</v>
      </c>
      <c r="G298" s="57">
        <f>'1.1'!G298</f>
        <v>0.8</v>
      </c>
      <c r="H298" s="57">
        <f>'1.1'!H298</f>
        <v>1</v>
      </c>
      <c r="I298" s="59">
        <f t="shared" si="22"/>
        <v>0.8</v>
      </c>
      <c r="J298" s="60">
        <f t="shared" si="21"/>
        <v>48196.51</v>
      </c>
    </row>
    <row r="299" spans="1:10" ht="37.5">
      <c r="A299" s="54">
        <v>285</v>
      </c>
      <c r="B299" s="54" t="s">
        <v>523</v>
      </c>
      <c r="C299" s="55" t="s">
        <v>726</v>
      </c>
      <c r="D299" s="56">
        <f>'1.1'!D299</f>
        <v>22563.91</v>
      </c>
      <c r="E299" s="57">
        <f>'1.1'!E299</f>
        <v>0.73</v>
      </c>
      <c r="F299" s="58">
        <f>$F$12</f>
        <v>0.9</v>
      </c>
      <c r="G299" s="57">
        <f>'1.1'!G299</f>
        <v>0.8</v>
      </c>
      <c r="H299" s="57">
        <f>'1.1'!H299</f>
        <v>1</v>
      </c>
      <c r="I299" s="59">
        <f t="shared" si="22"/>
        <v>0.72</v>
      </c>
      <c r="J299" s="60">
        <f t="shared" si="21"/>
        <v>11859.59</v>
      </c>
    </row>
    <row r="300" spans="1:10">
      <c r="A300" s="54">
        <v>286</v>
      </c>
      <c r="B300" s="54" t="s">
        <v>524</v>
      </c>
      <c r="C300" s="55" t="s">
        <v>174</v>
      </c>
      <c r="D300" s="56">
        <f>'1.1'!D300</f>
        <v>22563.91</v>
      </c>
      <c r="E300" s="57">
        <f>'1.1'!E300</f>
        <v>0.76</v>
      </c>
      <c r="F300" s="58">
        <v>1</v>
      </c>
      <c r="G300" s="57">
        <f>'1.1'!G300</f>
        <v>0.8</v>
      </c>
      <c r="H300" s="57">
        <f>'1.1'!H300</f>
        <v>1</v>
      </c>
      <c r="I300" s="59">
        <f t="shared" si="22"/>
        <v>0.8</v>
      </c>
      <c r="J300" s="60">
        <f t="shared" si="21"/>
        <v>13718.86</v>
      </c>
    </row>
    <row r="301" spans="1:10">
      <c r="A301" s="54">
        <v>287</v>
      </c>
      <c r="B301" s="54" t="s">
        <v>525</v>
      </c>
      <c r="C301" s="55" t="s">
        <v>175</v>
      </c>
      <c r="D301" s="56">
        <f>'1.1'!D301</f>
        <v>22563.91</v>
      </c>
      <c r="E301" s="57">
        <f>'1.1'!E301</f>
        <v>2.42</v>
      </c>
      <c r="F301" s="58">
        <f>$F$12</f>
        <v>0.9</v>
      </c>
      <c r="G301" s="57">
        <f>'1.1'!G301</f>
        <v>0.8</v>
      </c>
      <c r="H301" s="57">
        <f>'1.1'!H301</f>
        <v>1</v>
      </c>
      <c r="I301" s="59">
        <f t="shared" si="22"/>
        <v>0.72</v>
      </c>
      <c r="J301" s="60">
        <f t="shared" si="21"/>
        <v>39315.360000000001</v>
      </c>
    </row>
    <row r="302" spans="1:10">
      <c r="A302" s="54">
        <v>288</v>
      </c>
      <c r="B302" s="54" t="s">
        <v>526</v>
      </c>
      <c r="C302" s="55" t="s">
        <v>176</v>
      </c>
      <c r="D302" s="56">
        <f>'1.1'!D302</f>
        <v>22563.91</v>
      </c>
      <c r="E302" s="57">
        <f>'1.1'!E302</f>
        <v>3.51</v>
      </c>
      <c r="F302" s="58">
        <f>$F$12</f>
        <v>0.9</v>
      </c>
      <c r="G302" s="57">
        <f>'1.1'!G302</f>
        <v>0.8</v>
      </c>
      <c r="H302" s="57">
        <f>'1.1'!H302</f>
        <v>1</v>
      </c>
      <c r="I302" s="59">
        <f t="shared" si="22"/>
        <v>0.72</v>
      </c>
      <c r="J302" s="60">
        <f t="shared" si="21"/>
        <v>57023.51</v>
      </c>
    </row>
    <row r="303" spans="1:10">
      <c r="A303" s="54">
        <v>289</v>
      </c>
      <c r="B303" s="54" t="s">
        <v>527</v>
      </c>
      <c r="C303" s="55" t="s">
        <v>177</v>
      </c>
      <c r="D303" s="56">
        <f>'1.1'!D303</f>
        <v>22563.91</v>
      </c>
      <c r="E303" s="57">
        <f>'1.1'!E303</f>
        <v>4.0199999999999996</v>
      </c>
      <c r="F303" s="58">
        <f>$F$12</f>
        <v>0.9</v>
      </c>
      <c r="G303" s="57">
        <f>'1.1'!G303</f>
        <v>0.8</v>
      </c>
      <c r="H303" s="57">
        <f>'1.1'!H303</f>
        <v>1</v>
      </c>
      <c r="I303" s="59">
        <f t="shared" si="22"/>
        <v>0.72</v>
      </c>
      <c r="J303" s="60">
        <f t="shared" si="21"/>
        <v>65308.98</v>
      </c>
    </row>
    <row r="304" spans="1:10" ht="37.5">
      <c r="A304" s="54">
        <v>290</v>
      </c>
      <c r="B304" s="54" t="s">
        <v>528</v>
      </c>
      <c r="C304" s="55" t="s">
        <v>178</v>
      </c>
      <c r="D304" s="56">
        <f>'1.1'!D304</f>
        <v>22563.91</v>
      </c>
      <c r="E304" s="57">
        <f>'1.1'!E304</f>
        <v>0.84</v>
      </c>
      <c r="F304" s="58">
        <f>$F$12</f>
        <v>0.9</v>
      </c>
      <c r="G304" s="57">
        <f>'1.1'!G304</f>
        <v>0.8</v>
      </c>
      <c r="H304" s="57">
        <f>'1.1'!H304</f>
        <v>1</v>
      </c>
      <c r="I304" s="59">
        <f t="shared" si="22"/>
        <v>0.72</v>
      </c>
      <c r="J304" s="60">
        <f t="shared" si="21"/>
        <v>13646.65</v>
      </c>
    </row>
    <row r="305" spans="1:10" ht="37.5">
      <c r="A305" s="54">
        <v>291</v>
      </c>
      <c r="B305" s="54" t="s">
        <v>529</v>
      </c>
      <c r="C305" s="43" t="s">
        <v>179</v>
      </c>
      <c r="D305" s="56">
        <f>'1.1'!D305</f>
        <v>22563.91</v>
      </c>
      <c r="E305" s="57">
        <f>'1.1'!E305</f>
        <v>0.5</v>
      </c>
      <c r="F305" s="58">
        <f>$F$12</f>
        <v>0.9</v>
      </c>
      <c r="G305" s="57">
        <f>'1.1'!G305</f>
        <v>0.8</v>
      </c>
      <c r="H305" s="57">
        <f>'1.1'!H305</f>
        <v>1</v>
      </c>
      <c r="I305" s="59">
        <f t="shared" si="22"/>
        <v>0.72</v>
      </c>
      <c r="J305" s="60">
        <f t="shared" si="21"/>
        <v>8123.01</v>
      </c>
    </row>
    <row r="306" spans="1:10">
      <c r="A306" s="54">
        <v>292</v>
      </c>
      <c r="B306" s="54" t="s">
        <v>530</v>
      </c>
      <c r="C306" s="55" t="s">
        <v>180</v>
      </c>
      <c r="D306" s="56">
        <f>'1.1'!D306</f>
        <v>22563.91</v>
      </c>
      <c r="E306" s="57">
        <f>'1.1'!E306</f>
        <v>0.37</v>
      </c>
      <c r="F306" s="58">
        <v>1</v>
      </c>
      <c r="G306" s="57">
        <f>'1.1'!G306</f>
        <v>0.8</v>
      </c>
      <c r="H306" s="57">
        <f>'1.1'!H306</f>
        <v>1</v>
      </c>
      <c r="I306" s="59">
        <f t="shared" si="22"/>
        <v>0.8</v>
      </c>
      <c r="J306" s="60">
        <f t="shared" si="21"/>
        <v>6678.92</v>
      </c>
    </row>
    <row r="307" spans="1:10" ht="37.5">
      <c r="A307" s="54">
        <v>293</v>
      </c>
      <c r="B307" s="54" t="s">
        <v>531</v>
      </c>
      <c r="C307" s="55" t="s">
        <v>727</v>
      </c>
      <c r="D307" s="56">
        <f>'1.1'!D307</f>
        <v>22563.91</v>
      </c>
      <c r="E307" s="57">
        <f>'1.1'!E307</f>
        <v>1.19</v>
      </c>
      <c r="F307" s="58">
        <f>$F$12</f>
        <v>0.9</v>
      </c>
      <c r="G307" s="57">
        <f>'1.1'!G307</f>
        <v>0.8</v>
      </c>
      <c r="H307" s="57">
        <f>'1.1'!H307</f>
        <v>1</v>
      </c>
      <c r="I307" s="59">
        <f t="shared" si="22"/>
        <v>0.72</v>
      </c>
      <c r="J307" s="60">
        <f t="shared" si="21"/>
        <v>19332.759999999998</v>
      </c>
    </row>
    <row r="308" spans="1:10">
      <c r="A308" s="54">
        <v>294</v>
      </c>
      <c r="B308" s="54" t="s">
        <v>532</v>
      </c>
      <c r="C308" s="55" t="s">
        <v>728</v>
      </c>
      <c r="D308" s="56">
        <f>'1.1'!D308</f>
        <v>22563.91</v>
      </c>
      <c r="E308" s="57">
        <f>'1.1'!E308</f>
        <v>1.1499999999999999</v>
      </c>
      <c r="F308" s="58">
        <f>$F$12</f>
        <v>0.9</v>
      </c>
      <c r="G308" s="57">
        <f>'1.1'!G308</f>
        <v>0.8</v>
      </c>
      <c r="H308" s="57">
        <f>'1.1'!H308</f>
        <v>1</v>
      </c>
      <c r="I308" s="59">
        <f t="shared" si="22"/>
        <v>0.72</v>
      </c>
      <c r="J308" s="60">
        <f t="shared" si="21"/>
        <v>18682.919999999998</v>
      </c>
    </row>
    <row r="309" spans="1:10">
      <c r="A309" s="54">
        <v>295</v>
      </c>
      <c r="B309" s="54" t="s">
        <v>533</v>
      </c>
      <c r="C309" s="55" t="s">
        <v>729</v>
      </c>
      <c r="D309" s="56">
        <f>'1.1'!D309</f>
        <v>22563.91</v>
      </c>
      <c r="E309" s="57">
        <f>'1.1'!E309</f>
        <v>1.43</v>
      </c>
      <c r="F309" s="58">
        <f>$F$12</f>
        <v>0.9</v>
      </c>
      <c r="G309" s="57">
        <f>'1.1'!G309</f>
        <v>0.8</v>
      </c>
      <c r="H309" s="57">
        <f>'1.1'!H309</f>
        <v>1</v>
      </c>
      <c r="I309" s="59">
        <f t="shared" si="22"/>
        <v>0.72</v>
      </c>
      <c r="J309" s="60">
        <f t="shared" si="21"/>
        <v>23231.8</v>
      </c>
    </row>
    <row r="310" spans="1:10">
      <c r="A310" s="54">
        <v>296</v>
      </c>
      <c r="B310" s="54" t="s">
        <v>534</v>
      </c>
      <c r="C310" s="55" t="s">
        <v>730</v>
      </c>
      <c r="D310" s="56">
        <f>'1.1'!D310</f>
        <v>22563.91</v>
      </c>
      <c r="E310" s="57">
        <f>'1.1'!E310</f>
        <v>3</v>
      </c>
      <c r="F310" s="58">
        <f>$F$12</f>
        <v>0.9</v>
      </c>
      <c r="G310" s="57">
        <f>'1.1'!G310</f>
        <v>0.8</v>
      </c>
      <c r="H310" s="57">
        <f>'1.1'!H310</f>
        <v>1</v>
      </c>
      <c r="I310" s="59">
        <f t="shared" si="22"/>
        <v>0.72</v>
      </c>
      <c r="J310" s="60">
        <f t="shared" si="21"/>
        <v>48738.05</v>
      </c>
    </row>
    <row r="311" spans="1:10">
      <c r="A311" s="54">
        <v>297</v>
      </c>
      <c r="B311" s="54" t="s">
        <v>535</v>
      </c>
      <c r="C311" s="55" t="s">
        <v>731</v>
      </c>
      <c r="D311" s="56">
        <f>'1.1'!D311</f>
        <v>22563.91</v>
      </c>
      <c r="E311" s="57">
        <f>'1.1'!E311</f>
        <v>4.3</v>
      </c>
      <c r="F311" s="58">
        <v>1</v>
      </c>
      <c r="G311" s="57">
        <f>'1.1'!G311</f>
        <v>0.8</v>
      </c>
      <c r="H311" s="57">
        <f>'1.1'!H311</f>
        <v>1</v>
      </c>
      <c r="I311" s="59">
        <f t="shared" si="22"/>
        <v>0.8</v>
      </c>
      <c r="J311" s="60">
        <f t="shared" si="21"/>
        <v>77619.850000000006</v>
      </c>
    </row>
    <row r="312" spans="1:10">
      <c r="A312" s="54">
        <v>298</v>
      </c>
      <c r="B312" s="54" t="s">
        <v>536</v>
      </c>
      <c r="C312" s="55" t="s">
        <v>732</v>
      </c>
      <c r="D312" s="56">
        <f>'1.1'!D312</f>
        <v>22563.91</v>
      </c>
      <c r="E312" s="57">
        <f>'1.1'!E312</f>
        <v>2.42</v>
      </c>
      <c r="F312" s="58">
        <f>$F$12</f>
        <v>0.9</v>
      </c>
      <c r="G312" s="57">
        <f>'1.1'!G312</f>
        <v>0.8</v>
      </c>
      <c r="H312" s="57">
        <f>'1.1'!H312</f>
        <v>1</v>
      </c>
      <c r="I312" s="59">
        <f t="shared" si="22"/>
        <v>0.72</v>
      </c>
      <c r="J312" s="60">
        <f t="shared" si="21"/>
        <v>39315.360000000001</v>
      </c>
    </row>
    <row r="313" spans="1:10">
      <c r="A313" s="54">
        <v>299</v>
      </c>
      <c r="B313" s="54" t="s">
        <v>537</v>
      </c>
      <c r="C313" s="55" t="s">
        <v>733</v>
      </c>
      <c r="D313" s="56">
        <f>'1.1'!D313</f>
        <v>22563.91</v>
      </c>
      <c r="E313" s="57">
        <f>'1.1'!E313</f>
        <v>2.69</v>
      </c>
      <c r="F313" s="58">
        <f>$F$12</f>
        <v>0.9</v>
      </c>
      <c r="G313" s="57">
        <f>'1.1'!G313</f>
        <v>0.8</v>
      </c>
      <c r="H313" s="57">
        <f>'1.1'!H313</f>
        <v>1</v>
      </c>
      <c r="I313" s="59">
        <f t="shared" si="22"/>
        <v>0.72</v>
      </c>
      <c r="J313" s="60">
        <f t="shared" si="21"/>
        <v>43701.78</v>
      </c>
    </row>
    <row r="314" spans="1:10">
      <c r="A314" s="54">
        <v>300</v>
      </c>
      <c r="B314" s="54" t="s">
        <v>538</v>
      </c>
      <c r="C314" s="55" t="s">
        <v>181</v>
      </c>
      <c r="D314" s="56">
        <f>'1.1'!D314</f>
        <v>22563.91</v>
      </c>
      <c r="E314" s="57">
        <f>'1.1'!E314</f>
        <v>4.12</v>
      </c>
      <c r="F314" s="58">
        <f>$F$12</f>
        <v>0.9</v>
      </c>
      <c r="G314" s="57">
        <f>'1.1'!G314</f>
        <v>0.8</v>
      </c>
      <c r="H314" s="57">
        <f>'1.1'!H314</f>
        <v>1</v>
      </c>
      <c r="I314" s="59">
        <f t="shared" si="22"/>
        <v>0.72</v>
      </c>
      <c r="J314" s="60">
        <f t="shared" si="21"/>
        <v>66933.58</v>
      </c>
    </row>
    <row r="315" spans="1:10" ht="37.5">
      <c r="A315" s="54">
        <v>301</v>
      </c>
      <c r="B315" s="54" t="s">
        <v>539</v>
      </c>
      <c r="C315" s="55" t="s">
        <v>734</v>
      </c>
      <c r="D315" s="56">
        <f>'1.1'!D315</f>
        <v>22563.91</v>
      </c>
      <c r="E315" s="57">
        <f>'1.1'!E315</f>
        <v>1.1599999999999999</v>
      </c>
      <c r="F315" s="58">
        <f>$F$12</f>
        <v>0.9</v>
      </c>
      <c r="G315" s="57">
        <f>'1.1'!G315</f>
        <v>0.8</v>
      </c>
      <c r="H315" s="57">
        <f>'1.1'!H315</f>
        <v>1</v>
      </c>
      <c r="I315" s="59">
        <f t="shared" si="22"/>
        <v>0.72</v>
      </c>
      <c r="J315" s="60">
        <f t="shared" si="21"/>
        <v>18845.38</v>
      </c>
    </row>
    <row r="316" spans="1:10" ht="37.5">
      <c r="A316" s="54">
        <v>302</v>
      </c>
      <c r="B316" s="54" t="s">
        <v>540</v>
      </c>
      <c r="C316" s="55" t="s">
        <v>735</v>
      </c>
      <c r="D316" s="56">
        <f>'1.1'!D316</f>
        <v>22563.91</v>
      </c>
      <c r="E316" s="57">
        <f>'1.1'!E316</f>
        <v>1.95</v>
      </c>
      <c r="F316" s="58">
        <f>$F$12</f>
        <v>0.9</v>
      </c>
      <c r="G316" s="57">
        <f>'1.1'!G316</f>
        <v>0.8</v>
      </c>
      <c r="H316" s="57">
        <f>'1.1'!H316</f>
        <v>1</v>
      </c>
      <c r="I316" s="59">
        <f t="shared" si="22"/>
        <v>0.72</v>
      </c>
      <c r="J316" s="60">
        <f t="shared" si="21"/>
        <v>31679.73</v>
      </c>
    </row>
    <row r="317" spans="1:10" ht="37.5">
      <c r="A317" s="54">
        <v>303</v>
      </c>
      <c r="B317" s="54" t="s">
        <v>541</v>
      </c>
      <c r="C317" s="55" t="s">
        <v>736</v>
      </c>
      <c r="D317" s="56">
        <f>'1.1'!D317</f>
        <v>22563.91</v>
      </c>
      <c r="E317" s="57">
        <f>'1.1'!E317</f>
        <v>2.46</v>
      </c>
      <c r="F317" s="58">
        <v>1</v>
      </c>
      <c r="G317" s="57">
        <f>'1.1'!G317</f>
        <v>0.8</v>
      </c>
      <c r="H317" s="57">
        <f>'1.1'!H317</f>
        <v>1</v>
      </c>
      <c r="I317" s="59">
        <f t="shared" si="22"/>
        <v>0.8</v>
      </c>
      <c r="J317" s="60">
        <f t="shared" si="21"/>
        <v>44405.77</v>
      </c>
    </row>
    <row r="318" spans="1:10">
      <c r="A318" s="54">
        <v>304</v>
      </c>
      <c r="B318" s="54" t="s">
        <v>542</v>
      </c>
      <c r="C318" s="55" t="s">
        <v>182</v>
      </c>
      <c r="D318" s="56">
        <f>'1.1'!D318</f>
        <v>22563.91</v>
      </c>
      <c r="E318" s="57">
        <f>'1.1'!E318</f>
        <v>0.73</v>
      </c>
      <c r="F318" s="58">
        <v>1</v>
      </c>
      <c r="G318" s="57">
        <f>'1.1'!G318</f>
        <v>0.8</v>
      </c>
      <c r="H318" s="57">
        <f>'1.1'!H318</f>
        <v>1</v>
      </c>
      <c r="I318" s="59">
        <f t="shared" si="22"/>
        <v>0.8</v>
      </c>
      <c r="J318" s="60">
        <f t="shared" si="21"/>
        <v>13177.32</v>
      </c>
    </row>
    <row r="319" spans="1:10">
      <c r="A319" s="54">
        <v>305</v>
      </c>
      <c r="B319" s="54" t="s">
        <v>543</v>
      </c>
      <c r="C319" s="55" t="s">
        <v>183</v>
      </c>
      <c r="D319" s="56">
        <f>'1.1'!D319</f>
        <v>22563.91</v>
      </c>
      <c r="E319" s="57">
        <f>'1.1'!E319</f>
        <v>0.91</v>
      </c>
      <c r="F319" s="58">
        <v>1</v>
      </c>
      <c r="G319" s="57">
        <f>'1.1'!G319</f>
        <v>0.8</v>
      </c>
      <c r="H319" s="57">
        <f>'1.1'!H319</f>
        <v>1</v>
      </c>
      <c r="I319" s="59">
        <f t="shared" si="22"/>
        <v>0.8</v>
      </c>
      <c r="J319" s="60">
        <f t="shared" si="21"/>
        <v>16426.53</v>
      </c>
    </row>
    <row r="320" spans="1:10">
      <c r="A320" s="54">
        <v>306</v>
      </c>
      <c r="B320" s="54" t="s">
        <v>544</v>
      </c>
      <c r="C320" s="55" t="s">
        <v>737</v>
      </c>
      <c r="D320" s="56">
        <f>'1.1'!D320</f>
        <v>22563.91</v>
      </c>
      <c r="E320" s="57">
        <f>'1.1'!E320</f>
        <v>0.86</v>
      </c>
      <c r="F320" s="58">
        <v>1</v>
      </c>
      <c r="G320" s="57">
        <f>'1.1'!G320</f>
        <v>0.8</v>
      </c>
      <c r="H320" s="57">
        <f>'1.1'!H320</f>
        <v>1</v>
      </c>
      <c r="I320" s="59">
        <f t="shared" si="22"/>
        <v>0.8</v>
      </c>
      <c r="J320" s="60">
        <f t="shared" si="21"/>
        <v>15523.97</v>
      </c>
    </row>
    <row r="321" spans="1:10">
      <c r="A321" s="54">
        <v>307</v>
      </c>
      <c r="B321" s="54" t="s">
        <v>545</v>
      </c>
      <c r="C321" s="55" t="s">
        <v>738</v>
      </c>
      <c r="D321" s="56">
        <f>'1.1'!D321</f>
        <v>22563.91</v>
      </c>
      <c r="E321" s="57">
        <f>'1.1'!E321</f>
        <v>1.24</v>
      </c>
      <c r="F321" s="58">
        <v>1</v>
      </c>
      <c r="G321" s="57">
        <f>'1.1'!G321</f>
        <v>0.8</v>
      </c>
      <c r="H321" s="57">
        <f>'1.1'!H321</f>
        <v>1</v>
      </c>
      <c r="I321" s="59">
        <f t="shared" si="22"/>
        <v>0.8</v>
      </c>
      <c r="J321" s="60">
        <f t="shared" si="21"/>
        <v>22383.4</v>
      </c>
    </row>
    <row r="322" spans="1:10">
      <c r="A322" s="54">
        <v>308</v>
      </c>
      <c r="B322" s="54" t="s">
        <v>546</v>
      </c>
      <c r="C322" s="55" t="s">
        <v>739</v>
      </c>
      <c r="D322" s="56">
        <f>'1.1'!D322</f>
        <v>22563.91</v>
      </c>
      <c r="E322" s="57">
        <f>'1.1'!E322</f>
        <v>1.78</v>
      </c>
      <c r="F322" s="58">
        <v>1</v>
      </c>
      <c r="G322" s="57">
        <f>'1.1'!G322</f>
        <v>0.8</v>
      </c>
      <c r="H322" s="57">
        <f>'1.1'!H322</f>
        <v>1</v>
      </c>
      <c r="I322" s="59">
        <f t="shared" si="22"/>
        <v>0.8</v>
      </c>
      <c r="J322" s="60">
        <f t="shared" si="21"/>
        <v>32131.01</v>
      </c>
    </row>
    <row r="323" spans="1:10">
      <c r="A323" s="54">
        <v>309</v>
      </c>
      <c r="B323" s="54" t="s">
        <v>547</v>
      </c>
      <c r="C323" s="55" t="s">
        <v>740</v>
      </c>
      <c r="D323" s="56">
        <f>'1.1'!D323</f>
        <v>22563.91</v>
      </c>
      <c r="E323" s="57">
        <f>'1.1'!E323</f>
        <v>1.1299999999999999</v>
      </c>
      <c r="F323" s="58">
        <f t="shared" ref="F323:F347" si="24">$F$12</f>
        <v>0.9</v>
      </c>
      <c r="G323" s="57">
        <f>'1.1'!G323</f>
        <v>0.8</v>
      </c>
      <c r="H323" s="57">
        <f>'1.1'!H323</f>
        <v>1</v>
      </c>
      <c r="I323" s="59">
        <f t="shared" si="22"/>
        <v>0.72</v>
      </c>
      <c r="J323" s="60">
        <f t="shared" si="21"/>
        <v>18358</v>
      </c>
    </row>
    <row r="324" spans="1:10">
      <c r="A324" s="54">
        <v>310</v>
      </c>
      <c r="B324" s="54" t="s">
        <v>548</v>
      </c>
      <c r="C324" s="55" t="s">
        <v>741</v>
      </c>
      <c r="D324" s="56">
        <f>'1.1'!D324</f>
        <v>22563.91</v>
      </c>
      <c r="E324" s="57">
        <f>'1.1'!E324</f>
        <v>1.19</v>
      </c>
      <c r="F324" s="58">
        <f t="shared" si="24"/>
        <v>0.9</v>
      </c>
      <c r="G324" s="57">
        <f>'1.1'!G324</f>
        <v>0.8</v>
      </c>
      <c r="H324" s="57">
        <f>'1.1'!H324</f>
        <v>1</v>
      </c>
      <c r="I324" s="59">
        <f t="shared" si="22"/>
        <v>0.72</v>
      </c>
      <c r="J324" s="60">
        <f t="shared" si="21"/>
        <v>19332.759999999998</v>
      </c>
    </row>
    <row r="325" spans="1:10">
      <c r="A325" s="54">
        <v>311</v>
      </c>
      <c r="B325" s="54" t="s">
        <v>549</v>
      </c>
      <c r="C325" s="55" t="s">
        <v>742</v>
      </c>
      <c r="D325" s="56">
        <f>'1.1'!D325</f>
        <v>22563.91</v>
      </c>
      <c r="E325" s="57">
        <f>'1.1'!E325</f>
        <v>2.13</v>
      </c>
      <c r="F325" s="58">
        <f t="shared" si="24"/>
        <v>0.9</v>
      </c>
      <c r="G325" s="57">
        <f>'1.1'!G325</f>
        <v>0.8</v>
      </c>
      <c r="H325" s="57">
        <f>'1.1'!H325</f>
        <v>1</v>
      </c>
      <c r="I325" s="59">
        <f t="shared" si="22"/>
        <v>0.72</v>
      </c>
      <c r="J325" s="60">
        <f t="shared" si="21"/>
        <v>34604.01</v>
      </c>
    </row>
    <row r="326" spans="1:10">
      <c r="A326" s="54">
        <v>312</v>
      </c>
      <c r="B326" s="54" t="s">
        <v>550</v>
      </c>
      <c r="C326" s="55" t="s">
        <v>184</v>
      </c>
      <c r="D326" s="56">
        <f>'1.1'!D326</f>
        <v>22563.91</v>
      </c>
      <c r="E326" s="57">
        <f>'1.1'!E326</f>
        <v>1.17</v>
      </c>
      <c r="F326" s="58">
        <f t="shared" si="24"/>
        <v>0.9</v>
      </c>
      <c r="G326" s="57">
        <f>'1.1'!G326</f>
        <v>0.8</v>
      </c>
      <c r="H326" s="57">
        <f>'1.1'!H326</f>
        <v>1</v>
      </c>
      <c r="I326" s="59">
        <f t="shared" si="22"/>
        <v>0.72</v>
      </c>
      <c r="J326" s="60">
        <f t="shared" si="21"/>
        <v>19007.84</v>
      </c>
    </row>
    <row r="327" spans="1:10">
      <c r="A327" s="54">
        <v>313</v>
      </c>
      <c r="B327" s="54" t="s">
        <v>551</v>
      </c>
      <c r="C327" s="55" t="s">
        <v>185</v>
      </c>
      <c r="D327" s="56">
        <f>'1.1'!D327</f>
        <v>22563.91</v>
      </c>
      <c r="E327" s="57">
        <f>'1.1'!E327</f>
        <v>2.91</v>
      </c>
      <c r="F327" s="58">
        <f t="shared" si="24"/>
        <v>0.9</v>
      </c>
      <c r="G327" s="57">
        <f>'1.1'!G327</f>
        <v>0.8</v>
      </c>
      <c r="H327" s="57">
        <f>'1.1'!H327</f>
        <v>1</v>
      </c>
      <c r="I327" s="59">
        <f t="shared" si="22"/>
        <v>0.72</v>
      </c>
      <c r="J327" s="60">
        <f t="shared" si="21"/>
        <v>47275.9</v>
      </c>
    </row>
    <row r="328" spans="1:10">
      <c r="A328" s="54">
        <v>314</v>
      </c>
      <c r="B328" s="54" t="s">
        <v>552</v>
      </c>
      <c r="C328" s="55" t="s">
        <v>186</v>
      </c>
      <c r="D328" s="56">
        <f>'1.1'!D328</f>
        <v>22563.91</v>
      </c>
      <c r="E328" s="57">
        <f>'1.1'!E328</f>
        <v>1.21</v>
      </c>
      <c r="F328" s="58">
        <f t="shared" si="24"/>
        <v>0.9</v>
      </c>
      <c r="G328" s="57">
        <f>'1.1'!G328</f>
        <v>0.8</v>
      </c>
      <c r="H328" s="57">
        <f>'1.1'!H328</f>
        <v>1</v>
      </c>
      <c r="I328" s="59">
        <f t="shared" si="22"/>
        <v>0.72</v>
      </c>
      <c r="J328" s="60">
        <f t="shared" si="21"/>
        <v>19657.68</v>
      </c>
    </row>
    <row r="329" spans="1:10">
      <c r="A329" s="54">
        <v>315</v>
      </c>
      <c r="B329" s="54" t="s">
        <v>553</v>
      </c>
      <c r="C329" s="55" t="s">
        <v>187</v>
      </c>
      <c r="D329" s="56">
        <f>'1.1'!D329</f>
        <v>22563.91</v>
      </c>
      <c r="E329" s="57">
        <f>'1.1'!E329</f>
        <v>2.0299999999999998</v>
      </c>
      <c r="F329" s="58">
        <f t="shared" si="24"/>
        <v>0.9</v>
      </c>
      <c r="G329" s="57">
        <f>'1.1'!G329</f>
        <v>0.8</v>
      </c>
      <c r="H329" s="57">
        <f>'1.1'!H329</f>
        <v>1</v>
      </c>
      <c r="I329" s="59">
        <f t="shared" si="22"/>
        <v>0.72</v>
      </c>
      <c r="J329" s="60">
        <f t="shared" si="21"/>
        <v>32979.410000000003</v>
      </c>
    </row>
    <row r="330" spans="1:10">
      <c r="A330" s="54">
        <v>316</v>
      </c>
      <c r="B330" s="54" t="s">
        <v>554</v>
      </c>
      <c r="C330" s="55" t="s">
        <v>188</v>
      </c>
      <c r="D330" s="56">
        <f>'1.1'!D330</f>
        <v>22563.91</v>
      </c>
      <c r="E330" s="57">
        <f>'1.1'!E330</f>
        <v>3.54</v>
      </c>
      <c r="F330" s="58">
        <f t="shared" si="24"/>
        <v>0.9</v>
      </c>
      <c r="G330" s="57">
        <f>'1.1'!G330</f>
        <v>0.8</v>
      </c>
      <c r="H330" s="57">
        <f>'1.1'!H330</f>
        <v>1</v>
      </c>
      <c r="I330" s="59">
        <f t="shared" si="22"/>
        <v>0.72</v>
      </c>
      <c r="J330" s="60">
        <f t="shared" si="21"/>
        <v>57510.89</v>
      </c>
    </row>
    <row r="331" spans="1:10">
      <c r="A331" s="54">
        <v>317</v>
      </c>
      <c r="B331" s="54" t="s">
        <v>555</v>
      </c>
      <c r="C331" s="55" t="s">
        <v>189</v>
      </c>
      <c r="D331" s="56">
        <f>'1.1'!D331</f>
        <v>22563.91</v>
      </c>
      <c r="E331" s="57">
        <f>'1.1'!E331</f>
        <v>5.2</v>
      </c>
      <c r="F331" s="58">
        <f t="shared" si="24"/>
        <v>0.9</v>
      </c>
      <c r="G331" s="57">
        <f>'1.1'!G331</f>
        <v>0.8</v>
      </c>
      <c r="H331" s="57">
        <f>'1.1'!H331</f>
        <v>1</v>
      </c>
      <c r="I331" s="59">
        <f t="shared" si="22"/>
        <v>0.72</v>
      </c>
      <c r="J331" s="60">
        <f t="shared" si="21"/>
        <v>84479.28</v>
      </c>
    </row>
    <row r="332" spans="1:10">
      <c r="A332" s="54">
        <v>318</v>
      </c>
      <c r="B332" s="54" t="s">
        <v>556</v>
      </c>
      <c r="C332" s="55" t="s">
        <v>190</v>
      </c>
      <c r="D332" s="56">
        <f>'1.1'!D332</f>
        <v>22563.91</v>
      </c>
      <c r="E332" s="57">
        <f>'1.1'!E332</f>
        <v>11.11</v>
      </c>
      <c r="F332" s="58">
        <f t="shared" si="24"/>
        <v>0.9</v>
      </c>
      <c r="G332" s="57">
        <f>'1.1'!G332</f>
        <v>0.8</v>
      </c>
      <c r="H332" s="57">
        <f>'1.1'!H332</f>
        <v>1</v>
      </c>
      <c r="I332" s="59">
        <f t="shared" si="22"/>
        <v>0.72</v>
      </c>
      <c r="J332" s="60">
        <f t="shared" si="21"/>
        <v>180493.23</v>
      </c>
    </row>
    <row r="333" spans="1:10">
      <c r="A333" s="54">
        <v>319</v>
      </c>
      <c r="B333" s="54" t="s">
        <v>557</v>
      </c>
      <c r="C333" s="43" t="s">
        <v>191</v>
      </c>
      <c r="D333" s="56">
        <f>'1.1'!D333</f>
        <v>22563.91</v>
      </c>
      <c r="E333" s="57">
        <f>'1.1'!E333</f>
        <v>14.07</v>
      </c>
      <c r="F333" s="58">
        <f t="shared" si="24"/>
        <v>0.9</v>
      </c>
      <c r="G333" s="57">
        <f>'1.1'!G333</f>
        <v>0.8</v>
      </c>
      <c r="H333" s="57">
        <f>'1.1'!H333</f>
        <v>1</v>
      </c>
      <c r="I333" s="59">
        <f t="shared" si="22"/>
        <v>0.72</v>
      </c>
      <c r="J333" s="60">
        <f t="shared" si="21"/>
        <v>228581.43</v>
      </c>
    </row>
    <row r="334" spans="1:10" ht="37.5">
      <c r="A334" s="54">
        <v>320</v>
      </c>
      <c r="B334" s="54" t="s">
        <v>558</v>
      </c>
      <c r="C334" s="55" t="s">
        <v>192</v>
      </c>
      <c r="D334" s="56">
        <f>'1.1'!D334</f>
        <v>22563.91</v>
      </c>
      <c r="E334" s="57">
        <f>'1.1'!E334</f>
        <v>0.89</v>
      </c>
      <c r="F334" s="58">
        <f t="shared" si="24"/>
        <v>0.9</v>
      </c>
      <c r="G334" s="57">
        <f>'1.1'!G334</f>
        <v>0.8</v>
      </c>
      <c r="H334" s="57">
        <f>'1.1'!H334</f>
        <v>1</v>
      </c>
      <c r="I334" s="59">
        <f t="shared" si="22"/>
        <v>0.72</v>
      </c>
      <c r="J334" s="60">
        <f t="shared" si="21"/>
        <v>14458.95</v>
      </c>
    </row>
    <row r="335" spans="1:10">
      <c r="A335" s="54">
        <v>321</v>
      </c>
      <c r="B335" s="54" t="s">
        <v>559</v>
      </c>
      <c r="C335" s="55" t="s">
        <v>743</v>
      </c>
      <c r="D335" s="56">
        <f>'1.1'!D335</f>
        <v>22563.91</v>
      </c>
      <c r="E335" s="57">
        <f>'1.1'!E335</f>
        <v>0.74</v>
      </c>
      <c r="F335" s="58">
        <f t="shared" si="24"/>
        <v>0.9</v>
      </c>
      <c r="G335" s="57">
        <f>'1.1'!G335</f>
        <v>0.8</v>
      </c>
      <c r="H335" s="57">
        <f>'1.1'!H335</f>
        <v>1</v>
      </c>
      <c r="I335" s="59">
        <f t="shared" si="22"/>
        <v>0.72</v>
      </c>
      <c r="J335" s="60">
        <f t="shared" si="21"/>
        <v>12022.05</v>
      </c>
    </row>
    <row r="336" spans="1:10">
      <c r="A336" s="54">
        <v>322</v>
      </c>
      <c r="B336" s="54" t="s">
        <v>560</v>
      </c>
      <c r="C336" s="55" t="s">
        <v>744</v>
      </c>
      <c r="D336" s="56">
        <f>'1.1'!D336</f>
        <v>22563.91</v>
      </c>
      <c r="E336" s="57">
        <f>'1.1'!E336</f>
        <v>1.27</v>
      </c>
      <c r="F336" s="58">
        <f t="shared" si="24"/>
        <v>0.9</v>
      </c>
      <c r="G336" s="57">
        <f>'1.1'!G336</f>
        <v>0.8</v>
      </c>
      <c r="H336" s="57">
        <f>'1.1'!H336</f>
        <v>1</v>
      </c>
      <c r="I336" s="59">
        <f t="shared" si="22"/>
        <v>0.72</v>
      </c>
      <c r="J336" s="60">
        <f t="shared" si="21"/>
        <v>20632.439999999999</v>
      </c>
    </row>
    <row r="337" spans="1:10">
      <c r="A337" s="54">
        <v>323</v>
      </c>
      <c r="B337" s="54" t="s">
        <v>561</v>
      </c>
      <c r="C337" s="55" t="s">
        <v>745</v>
      </c>
      <c r="D337" s="56">
        <f>'1.1'!D337</f>
        <v>22563.91</v>
      </c>
      <c r="E337" s="57">
        <f>'1.1'!E337</f>
        <v>1.63</v>
      </c>
      <c r="F337" s="58">
        <f t="shared" si="24"/>
        <v>0.9</v>
      </c>
      <c r="G337" s="57">
        <f>'1.1'!G337</f>
        <v>0.8</v>
      </c>
      <c r="H337" s="57">
        <f>'1.1'!H337</f>
        <v>1</v>
      </c>
      <c r="I337" s="59">
        <f t="shared" si="22"/>
        <v>0.72</v>
      </c>
      <c r="J337" s="60">
        <f t="shared" si="21"/>
        <v>26481</v>
      </c>
    </row>
    <row r="338" spans="1:10">
      <c r="A338" s="54">
        <v>324</v>
      </c>
      <c r="B338" s="54" t="s">
        <v>562</v>
      </c>
      <c r="C338" s="55" t="s">
        <v>746</v>
      </c>
      <c r="D338" s="56">
        <f>'1.1'!D338</f>
        <v>22563.91</v>
      </c>
      <c r="E338" s="57">
        <f>'1.1'!E338</f>
        <v>1.9</v>
      </c>
      <c r="F338" s="58">
        <f t="shared" si="24"/>
        <v>0.9</v>
      </c>
      <c r="G338" s="57">
        <f>'1.1'!G338</f>
        <v>0.8</v>
      </c>
      <c r="H338" s="57">
        <f>'1.1'!H338</f>
        <v>1</v>
      </c>
      <c r="I338" s="59">
        <f t="shared" si="22"/>
        <v>0.72</v>
      </c>
      <c r="J338" s="60">
        <f t="shared" si="21"/>
        <v>30867.43</v>
      </c>
    </row>
    <row r="339" spans="1:10">
      <c r="A339" s="54">
        <v>325</v>
      </c>
      <c r="B339" s="54" t="s">
        <v>563</v>
      </c>
      <c r="C339" s="55" t="s">
        <v>193</v>
      </c>
      <c r="D339" s="56">
        <f>'1.1'!D339</f>
        <v>22563.91</v>
      </c>
      <c r="E339" s="57">
        <f>'1.1'!E339</f>
        <v>1.02</v>
      </c>
      <c r="F339" s="58">
        <f t="shared" si="24"/>
        <v>0.9</v>
      </c>
      <c r="G339" s="57">
        <f>'1.1'!G339</f>
        <v>0.8</v>
      </c>
      <c r="H339" s="57">
        <f>'1.1'!H339</f>
        <v>1</v>
      </c>
      <c r="I339" s="59">
        <f t="shared" si="22"/>
        <v>0.72</v>
      </c>
      <c r="J339" s="60">
        <f t="shared" si="21"/>
        <v>16570.939999999999</v>
      </c>
    </row>
    <row r="340" spans="1:10">
      <c r="A340" s="54">
        <v>326</v>
      </c>
      <c r="B340" s="54" t="s">
        <v>564</v>
      </c>
      <c r="C340" s="55" t="s">
        <v>194</v>
      </c>
      <c r="D340" s="56">
        <f>'1.1'!D340</f>
        <v>22563.91</v>
      </c>
      <c r="E340" s="57">
        <f>'1.1'!E340</f>
        <v>1.49</v>
      </c>
      <c r="F340" s="58">
        <f t="shared" si="24"/>
        <v>0.9</v>
      </c>
      <c r="G340" s="57">
        <f>'1.1'!G340</f>
        <v>0.8</v>
      </c>
      <c r="H340" s="57">
        <f>'1.1'!H340</f>
        <v>1</v>
      </c>
      <c r="I340" s="59">
        <f t="shared" si="22"/>
        <v>0.72</v>
      </c>
      <c r="J340" s="60">
        <f t="shared" si="21"/>
        <v>24206.560000000001</v>
      </c>
    </row>
    <row r="341" spans="1:10">
      <c r="A341" s="54">
        <v>327</v>
      </c>
      <c r="B341" s="54" t="s">
        <v>565</v>
      </c>
      <c r="C341" s="55" t="s">
        <v>195</v>
      </c>
      <c r="D341" s="56">
        <f>'1.1'!D341</f>
        <v>22563.91</v>
      </c>
      <c r="E341" s="57">
        <f>'1.1'!E341</f>
        <v>2.14</v>
      </c>
      <c r="F341" s="58">
        <f t="shared" si="24"/>
        <v>0.9</v>
      </c>
      <c r="G341" s="57">
        <f>'1.1'!G341</f>
        <v>0.8</v>
      </c>
      <c r="H341" s="57">
        <f>'1.1'!H341</f>
        <v>1</v>
      </c>
      <c r="I341" s="59">
        <f t="shared" si="22"/>
        <v>0.72</v>
      </c>
      <c r="J341" s="60">
        <f t="shared" si="21"/>
        <v>34766.47</v>
      </c>
    </row>
    <row r="342" spans="1:10">
      <c r="A342" s="54">
        <v>328</v>
      </c>
      <c r="B342" s="54" t="s">
        <v>566</v>
      </c>
      <c r="C342" s="55" t="s">
        <v>196</v>
      </c>
      <c r="D342" s="56">
        <f>'1.1'!D342</f>
        <v>22563.91</v>
      </c>
      <c r="E342" s="57">
        <f>'1.1'!E342</f>
        <v>1.25</v>
      </c>
      <c r="F342" s="58">
        <f t="shared" si="24"/>
        <v>0.9</v>
      </c>
      <c r="G342" s="57">
        <f>'1.1'!G342</f>
        <v>0.8</v>
      </c>
      <c r="H342" s="57">
        <f>'1.1'!H342</f>
        <v>1</v>
      </c>
      <c r="I342" s="59">
        <f t="shared" si="22"/>
        <v>0.72</v>
      </c>
      <c r="J342" s="60">
        <f t="shared" si="21"/>
        <v>20307.52</v>
      </c>
    </row>
    <row r="343" spans="1:10">
      <c r="A343" s="54">
        <v>329</v>
      </c>
      <c r="B343" s="54" t="s">
        <v>567</v>
      </c>
      <c r="C343" s="55" t="s">
        <v>197</v>
      </c>
      <c r="D343" s="56">
        <f>'1.1'!D343</f>
        <v>22563.91</v>
      </c>
      <c r="E343" s="57">
        <f>'1.1'!E343</f>
        <v>2.76</v>
      </c>
      <c r="F343" s="58">
        <f t="shared" si="24"/>
        <v>0.9</v>
      </c>
      <c r="G343" s="57">
        <f>'1.1'!G343</f>
        <v>0.8</v>
      </c>
      <c r="H343" s="57">
        <f>'1.1'!H343</f>
        <v>1</v>
      </c>
      <c r="I343" s="59">
        <f t="shared" si="22"/>
        <v>0.72</v>
      </c>
      <c r="J343" s="60">
        <f t="shared" si="21"/>
        <v>44839</v>
      </c>
    </row>
    <row r="344" spans="1:10" ht="37.5">
      <c r="A344" s="54">
        <v>330</v>
      </c>
      <c r="B344" s="54" t="s">
        <v>568</v>
      </c>
      <c r="C344" s="55" t="s">
        <v>747</v>
      </c>
      <c r="D344" s="56">
        <f>'1.1'!D344</f>
        <v>22563.91</v>
      </c>
      <c r="E344" s="57">
        <f>'1.1'!E344</f>
        <v>0.76</v>
      </c>
      <c r="F344" s="58">
        <f t="shared" si="24"/>
        <v>0.9</v>
      </c>
      <c r="G344" s="57">
        <f>'1.1'!G344</f>
        <v>0.8</v>
      </c>
      <c r="H344" s="57">
        <f>'1.1'!H344</f>
        <v>1</v>
      </c>
      <c r="I344" s="59">
        <f t="shared" si="22"/>
        <v>0.72</v>
      </c>
      <c r="J344" s="60">
        <f t="shared" si="21"/>
        <v>12346.97</v>
      </c>
    </row>
    <row r="345" spans="1:10">
      <c r="A345" s="54">
        <v>331</v>
      </c>
      <c r="B345" s="54" t="s">
        <v>569</v>
      </c>
      <c r="C345" s="55" t="s">
        <v>198</v>
      </c>
      <c r="D345" s="56">
        <f>'1.1'!D345</f>
        <v>22563.91</v>
      </c>
      <c r="E345" s="57">
        <f>'1.1'!E345</f>
        <v>1.06</v>
      </c>
      <c r="F345" s="58">
        <f t="shared" si="24"/>
        <v>0.9</v>
      </c>
      <c r="G345" s="57">
        <f>'1.1'!G345</f>
        <v>0.8</v>
      </c>
      <c r="H345" s="57">
        <f>'1.1'!H345</f>
        <v>1</v>
      </c>
      <c r="I345" s="59">
        <f t="shared" si="22"/>
        <v>0.72</v>
      </c>
      <c r="J345" s="60">
        <f t="shared" si="21"/>
        <v>17220.78</v>
      </c>
    </row>
    <row r="346" spans="1:10">
      <c r="A346" s="54">
        <v>332</v>
      </c>
      <c r="B346" s="54" t="s">
        <v>570</v>
      </c>
      <c r="C346" s="55" t="s">
        <v>199</v>
      </c>
      <c r="D346" s="56">
        <f>'1.1'!D346</f>
        <v>22563.91</v>
      </c>
      <c r="E346" s="57">
        <f>'1.1'!E346</f>
        <v>1.1599999999999999</v>
      </c>
      <c r="F346" s="58">
        <f t="shared" si="24"/>
        <v>0.9</v>
      </c>
      <c r="G346" s="57">
        <f>'1.1'!G346</f>
        <v>0.8</v>
      </c>
      <c r="H346" s="57">
        <f>'1.1'!H346</f>
        <v>1</v>
      </c>
      <c r="I346" s="59">
        <f t="shared" si="22"/>
        <v>0.72</v>
      </c>
      <c r="J346" s="60">
        <f t="shared" si="21"/>
        <v>18845.38</v>
      </c>
    </row>
    <row r="347" spans="1:10">
      <c r="A347" s="54">
        <v>333</v>
      </c>
      <c r="B347" s="54" t="s">
        <v>571</v>
      </c>
      <c r="C347" s="55" t="s">
        <v>748</v>
      </c>
      <c r="D347" s="56">
        <f>'1.1'!D347</f>
        <v>22563.91</v>
      </c>
      <c r="E347" s="57">
        <f>'1.1'!E347</f>
        <v>3.32</v>
      </c>
      <c r="F347" s="58">
        <f t="shared" si="24"/>
        <v>0.9</v>
      </c>
      <c r="G347" s="57">
        <f>'1.1'!G347</f>
        <v>0.8</v>
      </c>
      <c r="H347" s="57">
        <f>'1.1'!H347</f>
        <v>1</v>
      </c>
      <c r="I347" s="59">
        <f t="shared" si="22"/>
        <v>0.72</v>
      </c>
      <c r="J347" s="60">
        <f t="shared" ref="J347:J376" si="25">ROUND(D347*E347*I347,2)</f>
        <v>53936.77</v>
      </c>
    </row>
    <row r="348" spans="1:10">
      <c r="A348" s="54">
        <v>334</v>
      </c>
      <c r="B348" s="54" t="s">
        <v>572</v>
      </c>
      <c r="C348" s="55" t="s">
        <v>200</v>
      </c>
      <c r="D348" s="56">
        <f>'1.1'!D348</f>
        <v>22563.91</v>
      </c>
      <c r="E348" s="57">
        <f>'1.1'!E348</f>
        <v>4.32</v>
      </c>
      <c r="F348" s="58">
        <v>1</v>
      </c>
      <c r="G348" s="57">
        <f>'1.1'!G348</f>
        <v>0.8</v>
      </c>
      <c r="H348" s="57">
        <f>'1.1'!H348</f>
        <v>1</v>
      </c>
      <c r="I348" s="59">
        <f t="shared" si="22"/>
        <v>0.8</v>
      </c>
      <c r="J348" s="60">
        <f t="shared" si="25"/>
        <v>77980.87</v>
      </c>
    </row>
    <row r="349" spans="1:10">
      <c r="A349" s="54">
        <v>335</v>
      </c>
      <c r="B349" s="54" t="s">
        <v>573</v>
      </c>
      <c r="C349" s="55" t="s">
        <v>201</v>
      </c>
      <c r="D349" s="56">
        <f>'1.1'!D349</f>
        <v>22563.91</v>
      </c>
      <c r="E349" s="57">
        <f>'1.1'!E349</f>
        <v>3.5</v>
      </c>
      <c r="F349" s="58">
        <f>$F$12</f>
        <v>0.9</v>
      </c>
      <c r="G349" s="57">
        <f>'1.1'!G349</f>
        <v>0.8</v>
      </c>
      <c r="H349" s="57">
        <f>'1.1'!H349</f>
        <v>1</v>
      </c>
      <c r="I349" s="59">
        <f t="shared" si="22"/>
        <v>0.72</v>
      </c>
      <c r="J349" s="60">
        <f t="shared" si="25"/>
        <v>56861.05</v>
      </c>
    </row>
    <row r="350" spans="1:10" ht="37.5">
      <c r="A350" s="54">
        <v>336</v>
      </c>
      <c r="B350" s="54" t="s">
        <v>574</v>
      </c>
      <c r="C350" s="55" t="s">
        <v>243</v>
      </c>
      <c r="D350" s="56">
        <f>'1.1'!D350</f>
        <v>22563.91</v>
      </c>
      <c r="E350" s="57">
        <f>'1.1'!E350</f>
        <v>5.35</v>
      </c>
      <c r="F350" s="58">
        <v>1</v>
      </c>
      <c r="G350" s="57">
        <f>'1.1'!G350</f>
        <v>0.8</v>
      </c>
      <c r="H350" s="57">
        <f>'1.1'!H350</f>
        <v>1</v>
      </c>
      <c r="I350" s="59">
        <f t="shared" si="22"/>
        <v>0.8</v>
      </c>
      <c r="J350" s="60">
        <f t="shared" si="25"/>
        <v>96573.53</v>
      </c>
    </row>
    <row r="351" spans="1:10" ht="37.5">
      <c r="A351" s="54">
        <v>337</v>
      </c>
      <c r="B351" s="54" t="s">
        <v>575</v>
      </c>
      <c r="C351" s="55" t="s">
        <v>749</v>
      </c>
      <c r="D351" s="56">
        <f>'1.1'!D351</f>
        <v>22563.91</v>
      </c>
      <c r="E351" s="57">
        <f>'1.1'!E351</f>
        <v>0.32</v>
      </c>
      <c r="F351" s="58">
        <f>$F$12</f>
        <v>0.9</v>
      </c>
      <c r="G351" s="57">
        <f>'1.1'!G351</f>
        <v>0.8</v>
      </c>
      <c r="H351" s="57">
        <f>'1.1'!H351</f>
        <v>1</v>
      </c>
      <c r="I351" s="59">
        <f t="shared" si="22"/>
        <v>0.72</v>
      </c>
      <c r="J351" s="60">
        <f t="shared" si="25"/>
        <v>5198.72</v>
      </c>
    </row>
    <row r="352" spans="1:10" ht="37.5">
      <c r="A352" s="54">
        <v>338</v>
      </c>
      <c r="B352" s="54" t="s">
        <v>576</v>
      </c>
      <c r="C352" s="55" t="s">
        <v>750</v>
      </c>
      <c r="D352" s="56">
        <f>'1.1'!D352</f>
        <v>22563.91</v>
      </c>
      <c r="E352" s="57">
        <f>'1.1'!E352</f>
        <v>0.46</v>
      </c>
      <c r="F352" s="58">
        <f>$F$12</f>
        <v>0.9</v>
      </c>
      <c r="G352" s="57">
        <f>'1.1'!G352</f>
        <v>0.8</v>
      </c>
      <c r="H352" s="57">
        <f>'1.1'!H352</f>
        <v>1</v>
      </c>
      <c r="I352" s="59">
        <f t="shared" si="22"/>
        <v>0.72</v>
      </c>
      <c r="J352" s="60">
        <f t="shared" si="25"/>
        <v>7473.17</v>
      </c>
    </row>
    <row r="353" spans="1:10">
      <c r="A353" s="54">
        <v>339</v>
      </c>
      <c r="B353" s="54" t="s">
        <v>577</v>
      </c>
      <c r="C353" s="55" t="s">
        <v>202</v>
      </c>
      <c r="D353" s="56">
        <f>'1.1'!D353</f>
        <v>22563.91</v>
      </c>
      <c r="E353" s="57">
        <f>'1.1'!E353</f>
        <v>8.4</v>
      </c>
      <c r="F353" s="58">
        <f>$F$12</f>
        <v>0.9</v>
      </c>
      <c r="G353" s="57">
        <f>'1.1'!G353</f>
        <v>0.8</v>
      </c>
      <c r="H353" s="57">
        <f>'1.1'!H353</f>
        <v>1</v>
      </c>
      <c r="I353" s="59">
        <f t="shared" ref="I353:I378" si="26">ROUND(F353*G353*H353,6)</f>
        <v>0.72</v>
      </c>
      <c r="J353" s="60">
        <f t="shared" si="25"/>
        <v>136466.53</v>
      </c>
    </row>
    <row r="354" spans="1:10">
      <c r="A354" s="54">
        <v>340</v>
      </c>
      <c r="B354" s="54" t="s">
        <v>578</v>
      </c>
      <c r="C354" s="55" t="s">
        <v>203</v>
      </c>
      <c r="D354" s="56">
        <f>'1.1'!D354</f>
        <v>22563.91</v>
      </c>
      <c r="E354" s="57">
        <f>'1.1'!E354</f>
        <v>2.3199999999999998</v>
      </c>
      <c r="F354" s="58">
        <v>1</v>
      </c>
      <c r="G354" s="57">
        <f>'1.1'!G354</f>
        <v>0.8</v>
      </c>
      <c r="H354" s="57">
        <f>'1.1'!H354</f>
        <v>1</v>
      </c>
      <c r="I354" s="59">
        <f t="shared" si="26"/>
        <v>0.8</v>
      </c>
      <c r="J354" s="60">
        <f t="shared" si="25"/>
        <v>41878.620000000003</v>
      </c>
    </row>
    <row r="355" spans="1:10" ht="56.25">
      <c r="A355" s="54">
        <v>341</v>
      </c>
      <c r="B355" s="54" t="s">
        <v>579</v>
      </c>
      <c r="C355" s="43" t="s">
        <v>244</v>
      </c>
      <c r="D355" s="56">
        <f>'1.1'!D355</f>
        <v>22563.91</v>
      </c>
      <c r="E355" s="57">
        <f>'1.1'!E355</f>
        <v>18.149999999999999</v>
      </c>
      <c r="F355" s="58">
        <f>$F$12</f>
        <v>0.9</v>
      </c>
      <c r="G355" s="57">
        <f>'1.1'!G355</f>
        <v>0.8</v>
      </c>
      <c r="H355" s="57">
        <f>'1.1'!H355</f>
        <v>1</v>
      </c>
      <c r="I355" s="59">
        <f t="shared" si="26"/>
        <v>0.72</v>
      </c>
      <c r="J355" s="60">
        <f t="shared" si="25"/>
        <v>294865.18</v>
      </c>
    </row>
    <row r="356" spans="1:10">
      <c r="A356" s="54">
        <v>342</v>
      </c>
      <c r="B356" s="54" t="s">
        <v>580</v>
      </c>
      <c r="C356" s="43" t="s">
        <v>204</v>
      </c>
      <c r="D356" s="56">
        <f>'1.1'!D356</f>
        <v>22563.91</v>
      </c>
      <c r="E356" s="57">
        <f>'1.1'!E356</f>
        <v>2.0499999999999998</v>
      </c>
      <c r="F356" s="58">
        <v>1</v>
      </c>
      <c r="G356" s="57">
        <f>'1.1'!G356</f>
        <v>0.8</v>
      </c>
      <c r="H356" s="57">
        <f>'1.1'!H356</f>
        <v>1</v>
      </c>
      <c r="I356" s="59">
        <f t="shared" si="26"/>
        <v>0.8</v>
      </c>
      <c r="J356" s="60">
        <f t="shared" si="25"/>
        <v>37004.81</v>
      </c>
    </row>
    <row r="357" spans="1:10">
      <c r="A357" s="54">
        <v>343</v>
      </c>
      <c r="B357" s="54" t="s">
        <v>581</v>
      </c>
      <c r="C357" s="43" t="s">
        <v>205</v>
      </c>
      <c r="D357" s="56">
        <f>'1.1'!D357</f>
        <v>22563.91</v>
      </c>
      <c r="E357" s="57">
        <f>'1.1'!E357</f>
        <v>7.81</v>
      </c>
      <c r="F357" s="58">
        <v>1</v>
      </c>
      <c r="G357" s="57">
        <f>'1.1'!G357</f>
        <v>0.8</v>
      </c>
      <c r="H357" s="57">
        <f>'1.1'!H357</f>
        <v>1</v>
      </c>
      <c r="I357" s="59">
        <f t="shared" si="26"/>
        <v>0.8</v>
      </c>
      <c r="J357" s="60">
        <f t="shared" si="25"/>
        <v>140979.31</v>
      </c>
    </row>
    <row r="358" spans="1:10">
      <c r="A358" s="54">
        <v>344</v>
      </c>
      <c r="B358" s="54" t="s">
        <v>582</v>
      </c>
      <c r="C358" s="43" t="s">
        <v>206</v>
      </c>
      <c r="D358" s="56">
        <f>'1.1'!D358</f>
        <v>22563.91</v>
      </c>
      <c r="E358" s="57">
        <f>'1.1'!E358</f>
        <v>15.57</v>
      </c>
      <c r="F358" s="58">
        <v>1</v>
      </c>
      <c r="G358" s="57">
        <f>'1.1'!G358</f>
        <v>0.8</v>
      </c>
      <c r="H358" s="57">
        <f>'1.1'!H358</f>
        <v>1</v>
      </c>
      <c r="I358" s="59">
        <f t="shared" si="26"/>
        <v>0.8</v>
      </c>
      <c r="J358" s="60">
        <f t="shared" si="25"/>
        <v>281056.06</v>
      </c>
    </row>
    <row r="359" spans="1:10" ht="37.5">
      <c r="A359" s="54">
        <v>345</v>
      </c>
      <c r="B359" s="54" t="s">
        <v>583</v>
      </c>
      <c r="C359" s="43" t="s">
        <v>242</v>
      </c>
      <c r="D359" s="56">
        <f>'1.1'!D359</f>
        <v>22563.91</v>
      </c>
      <c r="E359" s="57">
        <f>'1.1'!E359</f>
        <v>0.5</v>
      </c>
      <c r="F359" s="58">
        <f>$F$12</f>
        <v>0.9</v>
      </c>
      <c r="G359" s="57">
        <f>'1.1'!G359</f>
        <v>0.8</v>
      </c>
      <c r="H359" s="57">
        <f>'1.1'!H359</f>
        <v>1</v>
      </c>
      <c r="I359" s="59">
        <f t="shared" si="26"/>
        <v>0.72</v>
      </c>
      <c r="J359" s="60">
        <f t="shared" si="25"/>
        <v>8123.01</v>
      </c>
    </row>
    <row r="360" spans="1:10" ht="37.5">
      <c r="A360" s="54">
        <v>346</v>
      </c>
      <c r="B360" s="54" t="s">
        <v>584</v>
      </c>
      <c r="C360" s="43" t="s">
        <v>217</v>
      </c>
      <c r="D360" s="56">
        <f>'1.1'!D360</f>
        <v>22563.91</v>
      </c>
      <c r="E360" s="57">
        <f>'1.1'!E360</f>
        <v>1.31</v>
      </c>
      <c r="F360" s="58">
        <f>$F$12</f>
        <v>0.9</v>
      </c>
      <c r="G360" s="57">
        <f>'1.1'!G360</f>
        <v>0.8</v>
      </c>
      <c r="H360" s="57">
        <f>'1.1'!H360</f>
        <v>1</v>
      </c>
      <c r="I360" s="59">
        <f t="shared" si="26"/>
        <v>0.72</v>
      </c>
      <c r="J360" s="60">
        <f t="shared" si="25"/>
        <v>21282.28</v>
      </c>
    </row>
    <row r="361" spans="1:10" ht="37.5">
      <c r="A361" s="54">
        <v>347</v>
      </c>
      <c r="B361" s="54" t="s">
        <v>585</v>
      </c>
      <c r="C361" s="43" t="s">
        <v>207</v>
      </c>
      <c r="D361" s="56">
        <f>'1.1'!D361</f>
        <v>22563.91</v>
      </c>
      <c r="E361" s="57">
        <f>'1.1'!E361</f>
        <v>1.82</v>
      </c>
      <c r="F361" s="58">
        <f>$F$12</f>
        <v>0.9</v>
      </c>
      <c r="G361" s="57">
        <f>'1.1'!G361</f>
        <v>0.8</v>
      </c>
      <c r="H361" s="57">
        <f>'1.1'!H361</f>
        <v>1</v>
      </c>
      <c r="I361" s="59">
        <f t="shared" si="26"/>
        <v>0.72</v>
      </c>
      <c r="J361" s="60">
        <f t="shared" si="25"/>
        <v>29567.75</v>
      </c>
    </row>
    <row r="362" spans="1:10" ht="37.5">
      <c r="A362" s="54">
        <v>348</v>
      </c>
      <c r="B362" s="54" t="s">
        <v>586</v>
      </c>
      <c r="C362" s="43" t="s">
        <v>208</v>
      </c>
      <c r="D362" s="56">
        <f>'1.1'!D362</f>
        <v>22563.91</v>
      </c>
      <c r="E362" s="57">
        <f>'1.1'!E362</f>
        <v>3.12</v>
      </c>
      <c r="F362" s="58">
        <f>$F$12</f>
        <v>0.9</v>
      </c>
      <c r="G362" s="57">
        <f>'1.1'!G362</f>
        <v>0.8</v>
      </c>
      <c r="H362" s="57">
        <f>'1.1'!H362</f>
        <v>1</v>
      </c>
      <c r="I362" s="59">
        <f t="shared" si="26"/>
        <v>0.72</v>
      </c>
      <c r="J362" s="60">
        <f t="shared" si="25"/>
        <v>50687.57</v>
      </c>
    </row>
    <row r="363" spans="1:10" ht="37.5">
      <c r="A363" s="54">
        <v>349</v>
      </c>
      <c r="B363" s="54" t="s">
        <v>587</v>
      </c>
      <c r="C363" s="43" t="s">
        <v>209</v>
      </c>
      <c r="D363" s="56">
        <f>'1.1'!D363</f>
        <v>22563.91</v>
      </c>
      <c r="E363" s="57">
        <f>'1.1'!E363</f>
        <v>8.6</v>
      </c>
      <c r="F363" s="58">
        <v>1</v>
      </c>
      <c r="G363" s="57">
        <f>'1.1'!G363</f>
        <v>0.8</v>
      </c>
      <c r="H363" s="57">
        <f>'1.1'!H363</f>
        <v>1</v>
      </c>
      <c r="I363" s="59">
        <f t="shared" si="26"/>
        <v>0.8</v>
      </c>
      <c r="J363" s="60">
        <f t="shared" si="25"/>
        <v>155239.70000000001</v>
      </c>
    </row>
    <row r="364" spans="1:10" ht="56.25">
      <c r="A364" s="54">
        <v>350</v>
      </c>
      <c r="B364" s="54" t="s">
        <v>588</v>
      </c>
      <c r="C364" s="43" t="s">
        <v>218</v>
      </c>
      <c r="D364" s="56">
        <f>'1.1'!D364</f>
        <v>22563.91</v>
      </c>
      <c r="E364" s="57">
        <f>'1.1'!E364</f>
        <v>1.24</v>
      </c>
      <c r="F364" s="58">
        <f t="shared" ref="F364:F378" si="27">$F$12</f>
        <v>0.9</v>
      </c>
      <c r="G364" s="57">
        <f>'1.1'!G364</f>
        <v>0.8</v>
      </c>
      <c r="H364" s="57">
        <f>'1.1'!H364</f>
        <v>1</v>
      </c>
      <c r="I364" s="59">
        <f t="shared" si="26"/>
        <v>0.72</v>
      </c>
      <c r="J364" s="60">
        <f t="shared" si="25"/>
        <v>20145.060000000001</v>
      </c>
    </row>
    <row r="365" spans="1:10" ht="56.25">
      <c r="A365" s="54">
        <v>351</v>
      </c>
      <c r="B365" s="54" t="s">
        <v>589</v>
      </c>
      <c r="C365" s="43" t="s">
        <v>245</v>
      </c>
      <c r="D365" s="56">
        <f>'1.1'!D365</f>
        <v>22563.91</v>
      </c>
      <c r="E365" s="57">
        <f>'1.1'!E365</f>
        <v>1.67</v>
      </c>
      <c r="F365" s="58">
        <f t="shared" si="27"/>
        <v>0.9</v>
      </c>
      <c r="G365" s="57">
        <f>'1.1'!G365</f>
        <v>0.8</v>
      </c>
      <c r="H365" s="57">
        <f>'1.1'!H365</f>
        <v>1</v>
      </c>
      <c r="I365" s="59">
        <f t="shared" si="26"/>
        <v>0.72</v>
      </c>
      <c r="J365" s="60">
        <f t="shared" si="25"/>
        <v>27130.85</v>
      </c>
    </row>
    <row r="366" spans="1:10" ht="56.25">
      <c r="A366" s="54">
        <v>352</v>
      </c>
      <c r="B366" s="54" t="s">
        <v>590</v>
      </c>
      <c r="C366" s="43" t="s">
        <v>210</v>
      </c>
      <c r="D366" s="56">
        <f>'1.1'!D366</f>
        <v>22563.91</v>
      </c>
      <c r="E366" s="57">
        <f>'1.1'!E366</f>
        <v>3.03</v>
      </c>
      <c r="F366" s="58">
        <f t="shared" si="27"/>
        <v>0.9</v>
      </c>
      <c r="G366" s="57">
        <f>'1.1'!G366</f>
        <v>0.8</v>
      </c>
      <c r="H366" s="57">
        <f>'1.1'!H366</f>
        <v>1</v>
      </c>
      <c r="I366" s="59">
        <f t="shared" si="26"/>
        <v>0.72</v>
      </c>
      <c r="J366" s="60">
        <f t="shared" si="25"/>
        <v>49225.43</v>
      </c>
    </row>
    <row r="367" spans="1:10">
      <c r="A367" s="54">
        <v>353</v>
      </c>
      <c r="B367" s="54" t="s">
        <v>591</v>
      </c>
      <c r="C367" s="43" t="s">
        <v>219</v>
      </c>
      <c r="D367" s="56">
        <f>'1.1'!D367</f>
        <v>22563.91</v>
      </c>
      <c r="E367" s="57">
        <f>'1.1'!E367</f>
        <v>1.02</v>
      </c>
      <c r="F367" s="58">
        <f t="shared" si="27"/>
        <v>0.9</v>
      </c>
      <c r="G367" s="57">
        <f>'1.1'!G367</f>
        <v>0.8</v>
      </c>
      <c r="H367" s="57">
        <f>'1.1'!H367</f>
        <v>1</v>
      </c>
      <c r="I367" s="59">
        <f t="shared" si="26"/>
        <v>0.72</v>
      </c>
      <c r="J367" s="60">
        <f t="shared" si="25"/>
        <v>16570.939999999999</v>
      </c>
    </row>
    <row r="368" spans="1:10">
      <c r="A368" s="54">
        <v>354</v>
      </c>
      <c r="B368" s="54" t="s">
        <v>592</v>
      </c>
      <c r="C368" s="43" t="s">
        <v>220</v>
      </c>
      <c r="D368" s="56">
        <f>'1.1'!D368</f>
        <v>22563.91</v>
      </c>
      <c r="E368" s="57">
        <f>'1.1'!E368</f>
        <v>1.38</v>
      </c>
      <c r="F368" s="58">
        <f t="shared" si="27"/>
        <v>0.9</v>
      </c>
      <c r="G368" s="57">
        <f>'1.1'!G368</f>
        <v>0.8</v>
      </c>
      <c r="H368" s="57">
        <f>'1.1'!H368</f>
        <v>1</v>
      </c>
      <c r="I368" s="59">
        <f t="shared" si="26"/>
        <v>0.72</v>
      </c>
      <c r="J368" s="60">
        <f t="shared" si="25"/>
        <v>22419.5</v>
      </c>
    </row>
    <row r="369" spans="1:10">
      <c r="A369" s="54">
        <v>355</v>
      </c>
      <c r="B369" s="54" t="s">
        <v>593</v>
      </c>
      <c r="C369" s="43" t="s">
        <v>246</v>
      </c>
      <c r="D369" s="56">
        <f>'1.1'!D369</f>
        <v>22563.91</v>
      </c>
      <c r="E369" s="57">
        <f>'1.1'!E369</f>
        <v>2</v>
      </c>
      <c r="F369" s="58">
        <f t="shared" si="27"/>
        <v>0.9</v>
      </c>
      <c r="G369" s="57">
        <f>'1.1'!G369</f>
        <v>0.8</v>
      </c>
      <c r="H369" s="57">
        <f>'1.1'!H369</f>
        <v>1</v>
      </c>
      <c r="I369" s="59">
        <f t="shared" si="26"/>
        <v>0.72</v>
      </c>
      <c r="J369" s="60">
        <f t="shared" si="25"/>
        <v>32492.03</v>
      </c>
    </row>
    <row r="370" spans="1:10" ht="37.5">
      <c r="A370" s="54">
        <v>356</v>
      </c>
      <c r="B370" s="54" t="s">
        <v>594</v>
      </c>
      <c r="C370" s="43" t="s">
        <v>221</v>
      </c>
      <c r="D370" s="56">
        <f>'1.1'!D370</f>
        <v>22563.91</v>
      </c>
      <c r="E370" s="57">
        <f>'1.1'!E370</f>
        <v>0.59</v>
      </c>
      <c r="F370" s="58">
        <f t="shared" si="27"/>
        <v>0.9</v>
      </c>
      <c r="G370" s="57">
        <f>'1.1'!G370</f>
        <v>0.8</v>
      </c>
      <c r="H370" s="57">
        <f>'1.1'!H370</f>
        <v>1</v>
      </c>
      <c r="I370" s="59">
        <f t="shared" si="26"/>
        <v>0.72</v>
      </c>
      <c r="J370" s="60">
        <f t="shared" si="25"/>
        <v>9585.15</v>
      </c>
    </row>
    <row r="371" spans="1:10" ht="37.5">
      <c r="A371" s="54">
        <v>357</v>
      </c>
      <c r="B371" s="54" t="s">
        <v>595</v>
      </c>
      <c r="C371" s="43" t="s">
        <v>247</v>
      </c>
      <c r="D371" s="56">
        <f>'1.1'!D371</f>
        <v>22563.91</v>
      </c>
      <c r="E371" s="57">
        <f>'1.1'!E371</f>
        <v>0.84</v>
      </c>
      <c r="F371" s="58">
        <f t="shared" si="27"/>
        <v>0.9</v>
      </c>
      <c r="G371" s="57">
        <f>'1.1'!G371</f>
        <v>0.8</v>
      </c>
      <c r="H371" s="57">
        <f>'1.1'!H371</f>
        <v>1</v>
      </c>
      <c r="I371" s="59">
        <f t="shared" si="26"/>
        <v>0.72</v>
      </c>
      <c r="J371" s="60">
        <f t="shared" si="25"/>
        <v>13646.65</v>
      </c>
    </row>
    <row r="372" spans="1:10" ht="37.5">
      <c r="A372" s="54">
        <v>358</v>
      </c>
      <c r="B372" s="54" t="s">
        <v>596</v>
      </c>
      <c r="C372" s="43" t="s">
        <v>222</v>
      </c>
      <c r="D372" s="56">
        <f>'1.1'!D372</f>
        <v>22563.91</v>
      </c>
      <c r="E372" s="57">
        <f>'1.1'!E372</f>
        <v>1.17</v>
      </c>
      <c r="F372" s="58">
        <f t="shared" si="27"/>
        <v>0.9</v>
      </c>
      <c r="G372" s="57">
        <f>'1.1'!G372</f>
        <v>0.8</v>
      </c>
      <c r="H372" s="57">
        <f>'1.1'!H372</f>
        <v>1</v>
      </c>
      <c r="I372" s="59">
        <f t="shared" si="26"/>
        <v>0.72</v>
      </c>
      <c r="J372" s="60">
        <f t="shared" si="25"/>
        <v>19007.84</v>
      </c>
    </row>
    <row r="373" spans="1:10" ht="37.5">
      <c r="A373" s="54">
        <v>359</v>
      </c>
      <c r="B373" s="54" t="s">
        <v>597</v>
      </c>
      <c r="C373" s="55" t="s">
        <v>211</v>
      </c>
      <c r="D373" s="56">
        <f>'1.1'!D373</f>
        <v>22563.91</v>
      </c>
      <c r="E373" s="57">
        <f>'1.1'!E373</f>
        <v>1.5</v>
      </c>
      <c r="F373" s="58">
        <f t="shared" si="27"/>
        <v>0.9</v>
      </c>
      <c r="G373" s="57">
        <f>'1.1'!G373</f>
        <v>0.8</v>
      </c>
      <c r="H373" s="57">
        <f>'1.1'!H373</f>
        <v>1</v>
      </c>
      <c r="I373" s="59">
        <f t="shared" si="26"/>
        <v>0.72</v>
      </c>
      <c r="J373" s="60">
        <f t="shared" si="25"/>
        <v>24369.02</v>
      </c>
    </row>
    <row r="374" spans="1:10" ht="37.5">
      <c r="A374" s="54">
        <v>360</v>
      </c>
      <c r="B374" s="54" t="s">
        <v>598</v>
      </c>
      <c r="C374" s="55" t="s">
        <v>212</v>
      </c>
      <c r="D374" s="56">
        <f>'1.1'!D374</f>
        <v>22563.91</v>
      </c>
      <c r="E374" s="57">
        <f>'1.1'!E374</f>
        <v>1.8</v>
      </c>
      <c r="F374" s="58">
        <f t="shared" si="27"/>
        <v>0.9</v>
      </c>
      <c r="G374" s="57">
        <f>'1.1'!G374</f>
        <v>0.8</v>
      </c>
      <c r="H374" s="57">
        <f>'1.1'!H374</f>
        <v>1</v>
      </c>
      <c r="I374" s="59">
        <f t="shared" si="26"/>
        <v>0.72</v>
      </c>
      <c r="J374" s="60">
        <f t="shared" si="25"/>
        <v>29242.83</v>
      </c>
    </row>
    <row r="375" spans="1:10" ht="56.25">
      <c r="A375" s="54">
        <v>361</v>
      </c>
      <c r="B375" s="54" t="s">
        <v>599</v>
      </c>
      <c r="C375" s="55" t="s">
        <v>213</v>
      </c>
      <c r="D375" s="56">
        <f>'1.1'!D375</f>
        <v>22563.91</v>
      </c>
      <c r="E375" s="57">
        <f>'1.1'!E375</f>
        <v>4.8099999999999996</v>
      </c>
      <c r="F375" s="58">
        <f t="shared" si="27"/>
        <v>0.9</v>
      </c>
      <c r="G375" s="57">
        <f>'1.1'!G375</f>
        <v>0.8</v>
      </c>
      <c r="H375" s="57">
        <f>'1.1'!H375</f>
        <v>1</v>
      </c>
      <c r="I375" s="59">
        <f t="shared" si="26"/>
        <v>0.72</v>
      </c>
      <c r="J375" s="60">
        <f t="shared" si="25"/>
        <v>78143.33</v>
      </c>
    </row>
    <row r="376" spans="1:10" ht="37.5">
      <c r="A376" s="54">
        <v>362</v>
      </c>
      <c r="B376" s="54" t="s">
        <v>609</v>
      </c>
      <c r="C376" s="55" t="s">
        <v>214</v>
      </c>
      <c r="D376" s="56">
        <f>'1.1'!D376</f>
        <v>22563.91</v>
      </c>
      <c r="E376" s="57">
        <f>'1.1'!E376</f>
        <v>2.75</v>
      </c>
      <c r="F376" s="58">
        <f t="shared" si="27"/>
        <v>0.9</v>
      </c>
      <c r="G376" s="57">
        <f>'1.1'!G376</f>
        <v>0.8</v>
      </c>
      <c r="H376" s="57">
        <f>'1.1'!H376</f>
        <v>1</v>
      </c>
      <c r="I376" s="59">
        <f t="shared" si="26"/>
        <v>0.72</v>
      </c>
      <c r="J376" s="60">
        <f t="shared" si="25"/>
        <v>44676.54</v>
      </c>
    </row>
    <row r="377" spans="1:10" ht="37.5">
      <c r="A377" s="54">
        <v>363</v>
      </c>
      <c r="B377" s="54" t="s">
        <v>600</v>
      </c>
      <c r="C377" s="55" t="s">
        <v>215</v>
      </c>
      <c r="D377" s="56">
        <f>'1.1'!D377</f>
        <v>22563.91</v>
      </c>
      <c r="E377" s="57">
        <f>'1.1'!E377</f>
        <v>2.35</v>
      </c>
      <c r="F377" s="58">
        <f t="shared" si="27"/>
        <v>0.9</v>
      </c>
      <c r="G377" s="57">
        <f>'1.1'!G377</f>
        <v>0.8</v>
      </c>
      <c r="H377" s="57">
        <f>'1.1'!H377</f>
        <v>1</v>
      </c>
      <c r="I377" s="59">
        <f t="shared" si="26"/>
        <v>0.72</v>
      </c>
      <c r="J377" s="60">
        <f t="shared" ref="J377" si="28">ROUND(D377*E377*I377,2)</f>
        <v>38178.14</v>
      </c>
    </row>
    <row r="378" spans="1:10">
      <c r="A378" s="54">
        <v>364</v>
      </c>
      <c r="B378" s="54" t="s">
        <v>601</v>
      </c>
      <c r="C378" s="55" t="s">
        <v>751</v>
      </c>
      <c r="D378" s="56">
        <f>'1.1'!D378</f>
        <v>22563.91</v>
      </c>
      <c r="E378" s="57">
        <f>'1.1'!E378</f>
        <v>1.5</v>
      </c>
      <c r="F378" s="58">
        <f t="shared" si="27"/>
        <v>0.9</v>
      </c>
      <c r="G378" s="57">
        <f>'1.1'!G378</f>
        <v>0.8</v>
      </c>
      <c r="H378" s="57">
        <f>'1.1'!H378</f>
        <v>1</v>
      </c>
      <c r="I378" s="59">
        <f t="shared" si="26"/>
        <v>0.72</v>
      </c>
      <c r="J378" s="60">
        <f>ROUND(D378*E378*I378,2)</f>
        <v>24369.02</v>
      </c>
    </row>
    <row r="380" spans="1:10" ht="37.5" customHeight="1">
      <c r="A380" s="19" t="s">
        <v>757</v>
      </c>
      <c r="B380" s="19"/>
      <c r="C380" s="19"/>
      <c r="D380" s="19"/>
      <c r="E380" s="19"/>
      <c r="F380" s="19"/>
      <c r="G380" s="19"/>
      <c r="H380" s="19"/>
      <c r="I380" s="19"/>
      <c r="J380" s="19"/>
    </row>
  </sheetData>
  <mergeCells count="12">
    <mergeCell ref="A380:J380"/>
    <mergeCell ref="J8:J9"/>
    <mergeCell ref="A6:J6"/>
    <mergeCell ref="A7:J7"/>
    <mergeCell ref="A8:A9"/>
    <mergeCell ref="B8:B9"/>
    <mergeCell ref="C8:C9"/>
    <mergeCell ref="D8:D9"/>
    <mergeCell ref="F8:F9"/>
    <mergeCell ref="G8:G9"/>
    <mergeCell ref="H8:H9"/>
    <mergeCell ref="I8:I9"/>
  </mergeCells>
  <phoneticPr fontId="18" type="noConversion"/>
  <conditionalFormatting sqref="G47:G49 G136:G196">
    <cfRule type="cellIs" dxfId="31" priority="6" operator="notEqual">
      <formula>1</formula>
    </cfRule>
  </conditionalFormatting>
  <conditionalFormatting sqref="F251 F259 F260 F262 F263 F264 F265 F272 F273 F277 F281 F282 F288 F290 F297 F298 F300 F306 F311 F317 F318 F319 F320 F321 F322 F348 F350 F354 F356 F357 F358 F363">
    <cfRule type="cellIs" dxfId="30" priority="5" operator="notEqual">
      <formula>1</formula>
    </cfRule>
  </conditionalFormatting>
  <conditionalFormatting sqref="F11 F13 F21 F27 F30 F31 F45 F52 F53 F57 F58 F59 F62 F64">
    <cfRule type="cellIs" dxfId="29" priority="4" operator="notEqual">
      <formula>1</formula>
    </cfRule>
  </conditionalFormatting>
  <conditionalFormatting sqref="F92 F99 F104 F105 F116 F118 F123 F124 F204 F205 F206 F210 F211 F212 F242 F244 F246 F247">
    <cfRule type="cellIs" dxfId="28" priority="3" operator="notEqual">
      <formula>1</formula>
    </cfRule>
  </conditionalFormatting>
  <conditionalFormatting sqref="G86 G87 G89 G91 G111 G112 G126 G127 G128">
    <cfRule type="cellIs" dxfId="27" priority="2" operator="lessThan">
      <formula>1</formula>
    </cfRule>
  </conditionalFormatting>
  <conditionalFormatting sqref="G31 G45 G71 G116 G242 G244 G246 G247 G251 G277 G290 G300 G306">
    <cfRule type="cellIs" dxfId="26" priority="1" operator="greaterThan">
      <formula>1</formula>
    </cfRule>
  </conditionalFormatting>
  <pageMargins left="0.70866141732283472" right="0.70866141732283472" top="0.74803149606299213" bottom="0.74803149606299213" header="0.31496062992125984" footer="0.31496062992125984"/>
  <pageSetup paperSize="9" scale="49" fitToHeight="13" orientation="landscape" verticalDpi="0" r:id="rId1"/>
</worksheet>
</file>

<file path=xl/worksheets/sheet4.xml><?xml version="1.0" encoding="utf-8"?>
<worksheet xmlns="http://schemas.openxmlformats.org/spreadsheetml/2006/main" xmlns:r="http://schemas.openxmlformats.org/officeDocument/2006/relationships">
  <sheetPr>
    <pageSetUpPr fitToPage="1"/>
  </sheetPr>
  <dimension ref="A1:J380"/>
  <sheetViews>
    <sheetView zoomScale="60" zoomScaleNormal="60" workbookViewId="0">
      <pane xSplit="3" ySplit="10" topLeftCell="D11" activePane="bottomRight" state="frozen"/>
      <selection activeCell="A6" sqref="A6:J6"/>
      <selection pane="topRight" activeCell="A6" sqref="A6:J6"/>
      <selection pane="bottomLeft" activeCell="A6" sqref="A6:J6"/>
      <selection pane="bottomRight" activeCell="A11" sqref="A11:J378"/>
    </sheetView>
  </sheetViews>
  <sheetFormatPr defaultRowHeight="18.75"/>
  <cols>
    <col min="1" max="1" width="11.140625" style="17" bestFit="1" customWidth="1"/>
    <col min="2" max="2" width="13.7109375" style="17" customWidth="1"/>
    <col min="3" max="3" width="86.42578125" style="17" customWidth="1"/>
    <col min="4" max="4" width="20" style="17" customWidth="1"/>
    <col min="5" max="5" width="20.28515625" style="17" customWidth="1"/>
    <col min="6" max="6" width="18.7109375" style="17" customWidth="1"/>
    <col min="7" max="7" width="20.140625" style="17" customWidth="1"/>
    <col min="8" max="8" width="22" style="17" customWidth="1"/>
    <col min="9" max="9" width="25.85546875" style="17" customWidth="1"/>
    <col min="10" max="10" width="31.42578125" style="17" customWidth="1"/>
    <col min="11" max="16384" width="9.140625" style="12"/>
  </cols>
  <sheetData>
    <row r="1" spans="1:10" s="11" customFormat="1" ht="20.25">
      <c r="A1" s="1"/>
      <c r="B1" s="1"/>
      <c r="C1" s="2"/>
      <c r="D1" s="1"/>
      <c r="E1" s="1"/>
      <c r="F1" s="1"/>
      <c r="G1" s="1"/>
      <c r="H1" s="1"/>
      <c r="I1" s="3"/>
      <c r="J1" s="5"/>
    </row>
    <row r="2" spans="1:10" s="11" customFormat="1" ht="4.5" customHeight="1">
      <c r="A2" s="1"/>
      <c r="B2" s="1"/>
      <c r="C2" s="1"/>
      <c r="D2" s="1"/>
      <c r="E2" s="1"/>
      <c r="F2" s="1"/>
      <c r="G2" s="1"/>
      <c r="H2" s="1"/>
      <c r="I2" s="3"/>
      <c r="J2" s="8"/>
    </row>
    <row r="3" spans="1:10" s="11" customFormat="1" ht="4.5" customHeight="1">
      <c r="A3" s="1"/>
      <c r="B3" s="1"/>
      <c r="C3" s="1"/>
      <c r="D3" s="1"/>
      <c r="E3" s="1"/>
      <c r="F3" s="1"/>
      <c r="G3" s="1"/>
      <c r="H3" s="1"/>
      <c r="I3" s="3"/>
      <c r="J3" s="8"/>
    </row>
    <row r="4" spans="1:10" s="11" customFormat="1" ht="4.5" customHeight="1">
      <c r="A4" s="1"/>
      <c r="B4" s="1"/>
      <c r="C4" s="1"/>
      <c r="D4" s="1"/>
      <c r="E4" s="1"/>
      <c r="F4" s="1"/>
      <c r="G4" s="1"/>
      <c r="H4" s="1"/>
      <c r="I4" s="3"/>
      <c r="J4" s="8"/>
    </row>
    <row r="5" spans="1:10" s="11" customFormat="1" ht="4.5" customHeight="1">
      <c r="A5" s="1"/>
      <c r="B5" s="1"/>
      <c r="C5" s="1"/>
      <c r="D5" s="1"/>
      <c r="E5" s="1"/>
      <c r="F5" s="1"/>
      <c r="G5" s="1"/>
      <c r="H5" s="1"/>
      <c r="I5" s="3"/>
      <c r="J5" s="9"/>
    </row>
    <row r="6" spans="1:10" ht="85.5" customHeight="1">
      <c r="A6" s="21" t="s">
        <v>758</v>
      </c>
      <c r="B6" s="21"/>
      <c r="C6" s="21"/>
      <c r="D6" s="21"/>
      <c r="E6" s="21"/>
      <c r="F6" s="21"/>
      <c r="G6" s="21"/>
      <c r="H6" s="21"/>
      <c r="I6" s="21"/>
      <c r="J6" s="21"/>
    </row>
    <row r="7" spans="1:10" ht="54" customHeight="1">
      <c r="A7" s="22" t="str">
        <f>"2.2 Второй уровень второй подуровеньс "&amp;'1.1'!L7&amp;""</f>
        <v>2.2 Второй уровень второй подуровеньс 01.01.2020</v>
      </c>
      <c r="B7" s="22"/>
      <c r="C7" s="22"/>
      <c r="D7" s="22"/>
      <c r="E7" s="22"/>
      <c r="F7" s="22"/>
      <c r="G7" s="22"/>
      <c r="H7" s="22"/>
      <c r="I7" s="22"/>
      <c r="J7" s="22"/>
    </row>
    <row r="8" spans="1:10" s="13" customFormat="1" ht="63" customHeight="1">
      <c r="A8" s="23" t="s">
        <v>2</v>
      </c>
      <c r="B8" s="24" t="s">
        <v>248</v>
      </c>
      <c r="C8" s="23" t="s">
        <v>224</v>
      </c>
      <c r="D8" s="23" t="s">
        <v>3</v>
      </c>
      <c r="E8" s="10" t="s">
        <v>4</v>
      </c>
      <c r="F8" s="23" t="s">
        <v>5</v>
      </c>
      <c r="G8" s="23" t="s">
        <v>6</v>
      </c>
      <c r="H8" s="23" t="s">
        <v>756</v>
      </c>
      <c r="I8" s="23" t="s">
        <v>7</v>
      </c>
      <c r="J8" s="24" t="s">
        <v>8</v>
      </c>
    </row>
    <row r="9" spans="1:10" s="13" customFormat="1" ht="50.25" customHeight="1">
      <c r="A9" s="23"/>
      <c r="B9" s="25"/>
      <c r="C9" s="23"/>
      <c r="D9" s="23"/>
      <c r="E9" s="10" t="s">
        <v>9</v>
      </c>
      <c r="F9" s="23"/>
      <c r="G9" s="23"/>
      <c r="H9" s="23"/>
      <c r="I9" s="23"/>
      <c r="J9" s="25"/>
    </row>
    <row r="10" spans="1:10" s="13" customFormat="1">
      <c r="A10" s="4">
        <v>1</v>
      </c>
      <c r="B10" s="4">
        <v>2</v>
      </c>
      <c r="C10" s="4">
        <v>3</v>
      </c>
      <c r="D10" s="4">
        <v>4</v>
      </c>
      <c r="E10" s="4">
        <v>5</v>
      </c>
      <c r="F10" s="4">
        <v>6</v>
      </c>
      <c r="G10" s="4">
        <v>7</v>
      </c>
      <c r="H10" s="4">
        <v>8</v>
      </c>
      <c r="I10" s="4" t="s">
        <v>604</v>
      </c>
      <c r="J10" s="4" t="s">
        <v>605</v>
      </c>
    </row>
    <row r="11" spans="1:10" ht="57.75" customHeight="1">
      <c r="A11" s="54">
        <v>1</v>
      </c>
      <c r="B11" s="54" t="s">
        <v>249</v>
      </c>
      <c r="C11" s="55" t="s">
        <v>10</v>
      </c>
      <c r="D11" s="56">
        <f>'1.1'!D11</f>
        <v>22563.91</v>
      </c>
      <c r="E11" s="57">
        <f>'1.1'!E11</f>
        <v>0.5</v>
      </c>
      <c r="F11" s="58">
        <v>1</v>
      </c>
      <c r="G11" s="57">
        <f>'1.1'!G11</f>
        <v>0.8</v>
      </c>
      <c r="H11" s="57">
        <f>'1.1'!H11</f>
        <v>1</v>
      </c>
      <c r="I11" s="59">
        <f>ROUND(F11*G11*H11,6)</f>
        <v>0.8</v>
      </c>
      <c r="J11" s="60">
        <f>ROUND(D11*E11*I11,2)</f>
        <v>9025.56</v>
      </c>
    </row>
    <row r="12" spans="1:10" ht="57.75" customHeight="1">
      <c r="A12" s="54">
        <v>2</v>
      </c>
      <c r="B12" s="54" t="s">
        <v>606</v>
      </c>
      <c r="C12" s="55" t="s">
        <v>11</v>
      </c>
      <c r="D12" s="56">
        <f>'1.1'!D12</f>
        <v>22563.91</v>
      </c>
      <c r="E12" s="57">
        <f>'1.1'!E12</f>
        <v>0.93</v>
      </c>
      <c r="F12" s="58">
        <v>0.91</v>
      </c>
      <c r="G12" s="57">
        <f>'1.1'!G12</f>
        <v>0.8</v>
      </c>
      <c r="H12" s="57">
        <f>'1.1'!H12</f>
        <v>1</v>
      </c>
      <c r="I12" s="59">
        <f>ROUND(F12*G12*H12,6)</f>
        <v>0.72799999999999998</v>
      </c>
      <c r="J12" s="60">
        <f>ROUND(D12*E12*I12,2)</f>
        <v>15276.67</v>
      </c>
    </row>
    <row r="13" spans="1:10" ht="48" customHeight="1">
      <c r="A13" s="42">
        <v>3</v>
      </c>
      <c r="B13" s="54" t="s">
        <v>250</v>
      </c>
      <c r="C13" s="43" t="s">
        <v>12</v>
      </c>
      <c r="D13" s="56">
        <f>'1.1'!D13</f>
        <v>22563.91</v>
      </c>
      <c r="E13" s="57">
        <f>'1.1'!E13</f>
        <v>0.28000000000000003</v>
      </c>
      <c r="F13" s="58">
        <v>1</v>
      </c>
      <c r="G13" s="57">
        <f>'1.1'!G13</f>
        <v>0.8</v>
      </c>
      <c r="H13" s="57">
        <f>'1.1'!H13</f>
        <v>1</v>
      </c>
      <c r="I13" s="59">
        <f t="shared" ref="I13:I77" si="0">ROUND(F13*G13*H13,6)</f>
        <v>0.8</v>
      </c>
      <c r="J13" s="60">
        <f t="shared" ref="J13:J71" si="1">ROUND(D13*E13*I13,2)</f>
        <v>5054.32</v>
      </c>
    </row>
    <row r="14" spans="1:10" ht="48" customHeight="1">
      <c r="A14" s="42">
        <v>4</v>
      </c>
      <c r="B14" s="54" t="s">
        <v>608</v>
      </c>
      <c r="C14" s="43" t="s">
        <v>13</v>
      </c>
      <c r="D14" s="56">
        <f>'1.1'!D14</f>
        <v>22563.91</v>
      </c>
      <c r="E14" s="57">
        <f>'1.1'!E14</f>
        <v>0.98</v>
      </c>
      <c r="F14" s="58">
        <f t="shared" ref="F14:F20" si="2">$F$12</f>
        <v>0.91</v>
      </c>
      <c r="G14" s="57">
        <f>'1.1'!G14</f>
        <v>1.1000000000000001</v>
      </c>
      <c r="H14" s="57">
        <f>'1.1'!H14</f>
        <v>1</v>
      </c>
      <c r="I14" s="59" t="s">
        <v>225</v>
      </c>
      <c r="J14" s="60" t="s">
        <v>225</v>
      </c>
    </row>
    <row r="15" spans="1:10" ht="43.5" customHeight="1">
      <c r="A15" s="49" t="s">
        <v>602</v>
      </c>
      <c r="B15" s="54" t="s">
        <v>251</v>
      </c>
      <c r="C15" s="43" t="s">
        <v>14</v>
      </c>
      <c r="D15" s="56">
        <f>'1.1'!D15</f>
        <v>22563.91</v>
      </c>
      <c r="E15" s="57">
        <f>'1.1'!E15</f>
        <v>1.33</v>
      </c>
      <c r="F15" s="58">
        <f t="shared" si="2"/>
        <v>0.91</v>
      </c>
      <c r="G15" s="57">
        <f>'1.1'!G15</f>
        <v>1</v>
      </c>
      <c r="H15" s="57">
        <f>'1.1'!H15</f>
        <v>1</v>
      </c>
      <c r="I15" s="59">
        <f t="shared" si="0"/>
        <v>0.91</v>
      </c>
      <c r="J15" s="60">
        <f t="shared" si="1"/>
        <v>27309.1</v>
      </c>
    </row>
    <row r="16" spans="1:10" ht="43.5" customHeight="1">
      <c r="A16" s="49" t="s">
        <v>603</v>
      </c>
      <c r="B16" s="54" t="s">
        <v>252</v>
      </c>
      <c r="C16" s="43" t="s">
        <v>13</v>
      </c>
      <c r="D16" s="56">
        <f>'1.1'!D16</f>
        <v>22563.91</v>
      </c>
      <c r="E16" s="57">
        <f>'1.1'!E16</f>
        <v>0.96</v>
      </c>
      <c r="F16" s="58">
        <f t="shared" si="2"/>
        <v>0.91</v>
      </c>
      <c r="G16" s="57">
        <f>'1.1'!G16</f>
        <v>1</v>
      </c>
      <c r="H16" s="57">
        <f>'1.1'!H16</f>
        <v>1</v>
      </c>
      <c r="I16" s="59">
        <f t="shared" si="0"/>
        <v>0.91</v>
      </c>
      <c r="J16" s="60">
        <f t="shared" si="1"/>
        <v>19711.830000000002</v>
      </c>
    </row>
    <row r="17" spans="1:10" ht="43.5" customHeight="1">
      <c r="A17" s="42">
        <v>5</v>
      </c>
      <c r="B17" s="54" t="s">
        <v>607</v>
      </c>
      <c r="C17" s="43" t="s">
        <v>223</v>
      </c>
      <c r="D17" s="56">
        <f>'1.1'!D17</f>
        <v>22563.91</v>
      </c>
      <c r="E17" s="57">
        <f>'1.1'!E17</f>
        <v>1.01</v>
      </c>
      <c r="F17" s="58">
        <f t="shared" si="2"/>
        <v>0.91</v>
      </c>
      <c r="G17" s="57">
        <f>'1.1'!G17</f>
        <v>1.07</v>
      </c>
      <c r="H17" s="57">
        <f>'1.1'!H17</f>
        <v>1</v>
      </c>
      <c r="I17" s="59" t="s">
        <v>225</v>
      </c>
      <c r="J17" s="60" t="s">
        <v>225</v>
      </c>
    </row>
    <row r="18" spans="1:10" ht="32.25" customHeight="1">
      <c r="A18" s="42">
        <v>5.0999999999999996</v>
      </c>
      <c r="B18" s="54" t="s">
        <v>253</v>
      </c>
      <c r="C18" s="43" t="s">
        <v>15</v>
      </c>
      <c r="D18" s="56">
        <f>'1.1'!D18</f>
        <v>22563.91</v>
      </c>
      <c r="E18" s="57">
        <f>'1.1'!E18</f>
        <v>1.37</v>
      </c>
      <c r="F18" s="58">
        <f t="shared" si="2"/>
        <v>0.91</v>
      </c>
      <c r="G18" s="57">
        <f>'1.1'!G18</f>
        <v>1</v>
      </c>
      <c r="H18" s="57">
        <f>'1.1'!H18</f>
        <v>1</v>
      </c>
      <c r="I18" s="59">
        <f t="shared" si="0"/>
        <v>0.91</v>
      </c>
      <c r="J18" s="60">
        <f t="shared" si="1"/>
        <v>28130.43</v>
      </c>
    </row>
    <row r="19" spans="1:10" ht="32.25" customHeight="1">
      <c r="A19" s="42">
        <v>5.2</v>
      </c>
      <c r="B19" s="54" t="s">
        <v>254</v>
      </c>
      <c r="C19" s="43" t="s">
        <v>223</v>
      </c>
      <c r="D19" s="56">
        <f>'1.1'!D19</f>
        <v>22563.91</v>
      </c>
      <c r="E19" s="57">
        <f>'1.1'!E19</f>
        <v>0.98</v>
      </c>
      <c r="F19" s="58">
        <f t="shared" si="2"/>
        <v>0.91</v>
      </c>
      <c r="G19" s="57">
        <f>'1.1'!G19</f>
        <v>1</v>
      </c>
      <c r="H19" s="57">
        <f>'1.1'!H19</f>
        <v>1</v>
      </c>
      <c r="I19" s="59">
        <f t="shared" si="0"/>
        <v>0.91</v>
      </c>
      <c r="J19" s="60">
        <f t="shared" si="1"/>
        <v>20122.490000000002</v>
      </c>
    </row>
    <row r="20" spans="1:10" ht="42" customHeight="1">
      <c r="A20" s="54">
        <v>6</v>
      </c>
      <c r="B20" s="54" t="s">
        <v>255</v>
      </c>
      <c r="C20" s="55" t="s">
        <v>16</v>
      </c>
      <c r="D20" s="56">
        <f>'1.1'!D20</f>
        <v>22563.91</v>
      </c>
      <c r="E20" s="57">
        <f>'1.1'!E20</f>
        <v>0.74</v>
      </c>
      <c r="F20" s="58">
        <f t="shared" si="2"/>
        <v>0.91</v>
      </c>
      <c r="G20" s="57">
        <f>'1.1'!G20</f>
        <v>0.8</v>
      </c>
      <c r="H20" s="57">
        <f>'1.1'!H20</f>
        <v>1</v>
      </c>
      <c r="I20" s="59">
        <f t="shared" si="0"/>
        <v>0.72799999999999998</v>
      </c>
      <c r="J20" s="60">
        <f t="shared" si="1"/>
        <v>12155.63</v>
      </c>
    </row>
    <row r="21" spans="1:10" ht="60.75" customHeight="1">
      <c r="A21" s="54">
        <v>7</v>
      </c>
      <c r="B21" s="54" t="s">
        <v>256</v>
      </c>
      <c r="C21" s="55" t="s">
        <v>17</v>
      </c>
      <c r="D21" s="56">
        <f>'1.1'!D21</f>
        <v>22563.91</v>
      </c>
      <c r="E21" s="57">
        <f>'1.1'!E21</f>
        <v>3.21</v>
      </c>
      <c r="F21" s="58">
        <v>1</v>
      </c>
      <c r="G21" s="57">
        <f>'1.1'!G21</f>
        <v>0.8</v>
      </c>
      <c r="H21" s="57">
        <f>'1.1'!H21</f>
        <v>1</v>
      </c>
      <c r="I21" s="59">
        <f t="shared" si="0"/>
        <v>0.8</v>
      </c>
      <c r="J21" s="60">
        <f t="shared" si="1"/>
        <v>57944.12</v>
      </c>
    </row>
    <row r="22" spans="1:10" ht="55.5" customHeight="1">
      <c r="A22" s="54">
        <v>8</v>
      </c>
      <c r="B22" s="54" t="s">
        <v>257</v>
      </c>
      <c r="C22" s="55" t="s">
        <v>18</v>
      </c>
      <c r="D22" s="56">
        <f>'1.1'!D22</f>
        <v>22563.91</v>
      </c>
      <c r="E22" s="57">
        <f>'1.1'!E22</f>
        <v>0.71</v>
      </c>
      <c r="F22" s="58">
        <f>$F$12</f>
        <v>0.91</v>
      </c>
      <c r="G22" s="57">
        <f>'1.1'!G22</f>
        <v>0.8</v>
      </c>
      <c r="H22" s="57">
        <f>'1.1'!H22</f>
        <v>1</v>
      </c>
      <c r="I22" s="59">
        <f t="shared" si="0"/>
        <v>0.72799999999999998</v>
      </c>
      <c r="J22" s="60">
        <f t="shared" si="1"/>
        <v>11662.83</v>
      </c>
    </row>
    <row r="23" spans="1:10" ht="38.25" customHeight="1">
      <c r="A23" s="54">
        <v>9</v>
      </c>
      <c r="B23" s="54" t="s">
        <v>258</v>
      </c>
      <c r="C23" s="55" t="s">
        <v>628</v>
      </c>
      <c r="D23" s="56">
        <f>'1.1'!D23</f>
        <v>22563.91</v>
      </c>
      <c r="E23" s="57">
        <f>'1.1'!E23</f>
        <v>0.89</v>
      </c>
      <c r="F23" s="58">
        <f>$F$12</f>
        <v>0.91</v>
      </c>
      <c r="G23" s="57">
        <f>'1.1'!G23</f>
        <v>0.8</v>
      </c>
      <c r="H23" s="57">
        <f>'1.1'!H23</f>
        <v>1</v>
      </c>
      <c r="I23" s="59">
        <f t="shared" si="0"/>
        <v>0.72799999999999998</v>
      </c>
      <c r="J23" s="60">
        <f t="shared" si="1"/>
        <v>14619.61</v>
      </c>
    </row>
    <row r="24" spans="1:10" ht="38.25" customHeight="1">
      <c r="A24" s="54">
        <v>10</v>
      </c>
      <c r="B24" s="54" t="s">
        <v>259</v>
      </c>
      <c r="C24" s="55" t="s">
        <v>19</v>
      </c>
      <c r="D24" s="56">
        <f>'1.1'!D24</f>
        <v>22563.91</v>
      </c>
      <c r="E24" s="57">
        <f>'1.1'!E24</f>
        <v>0.46</v>
      </c>
      <c r="F24" s="58">
        <f>$F$12</f>
        <v>0.91</v>
      </c>
      <c r="G24" s="57">
        <f>'1.1'!G24</f>
        <v>0.8</v>
      </c>
      <c r="H24" s="57">
        <f>'1.1'!H24</f>
        <v>1</v>
      </c>
      <c r="I24" s="59">
        <f t="shared" si="0"/>
        <v>0.72799999999999998</v>
      </c>
      <c r="J24" s="60">
        <f t="shared" si="1"/>
        <v>7556.2</v>
      </c>
    </row>
    <row r="25" spans="1:10" ht="37.5" customHeight="1">
      <c r="A25" s="54">
        <v>11</v>
      </c>
      <c r="B25" s="54" t="s">
        <v>260</v>
      </c>
      <c r="C25" s="55" t="s">
        <v>629</v>
      </c>
      <c r="D25" s="56">
        <f>'1.1'!D25</f>
        <v>22563.91</v>
      </c>
      <c r="E25" s="57">
        <f>'1.1'!E25</f>
        <v>0.39</v>
      </c>
      <c r="F25" s="58">
        <f>$F$12</f>
        <v>0.91</v>
      </c>
      <c r="G25" s="57">
        <f>'1.1'!G25</f>
        <v>0.8</v>
      </c>
      <c r="H25" s="57">
        <f>'1.1'!H25</f>
        <v>1</v>
      </c>
      <c r="I25" s="59">
        <f t="shared" si="0"/>
        <v>0.72799999999999998</v>
      </c>
      <c r="J25" s="60">
        <f t="shared" si="1"/>
        <v>6406.35</v>
      </c>
    </row>
    <row r="26" spans="1:10" ht="30" customHeight="1">
      <c r="A26" s="54">
        <v>12</v>
      </c>
      <c r="B26" s="54" t="s">
        <v>261</v>
      </c>
      <c r="C26" s="55" t="s">
        <v>630</v>
      </c>
      <c r="D26" s="56">
        <f>'1.1'!D26</f>
        <v>22563.91</v>
      </c>
      <c r="E26" s="57">
        <f>'1.1'!E26</f>
        <v>0.57999999999999996</v>
      </c>
      <c r="F26" s="58">
        <f>$F$12</f>
        <v>0.91</v>
      </c>
      <c r="G26" s="57">
        <f>'1.1'!G26</f>
        <v>0.8</v>
      </c>
      <c r="H26" s="57">
        <f>'1.1'!H26</f>
        <v>1</v>
      </c>
      <c r="I26" s="59">
        <f t="shared" si="0"/>
        <v>0.72799999999999998</v>
      </c>
      <c r="J26" s="60">
        <f t="shared" si="1"/>
        <v>9527.39</v>
      </c>
    </row>
    <row r="27" spans="1:10" ht="41.25" customHeight="1">
      <c r="A27" s="54">
        <v>13</v>
      </c>
      <c r="B27" s="54" t="s">
        <v>262</v>
      </c>
      <c r="C27" s="55" t="s">
        <v>631</v>
      </c>
      <c r="D27" s="56">
        <f>'1.1'!D27</f>
        <v>22563.91</v>
      </c>
      <c r="E27" s="57">
        <f>'1.1'!E27</f>
        <v>1.17</v>
      </c>
      <c r="F27" s="58">
        <v>1</v>
      </c>
      <c r="G27" s="57">
        <f>'1.1'!G27</f>
        <v>0.8</v>
      </c>
      <c r="H27" s="57">
        <f>'1.1'!H27</f>
        <v>1</v>
      </c>
      <c r="I27" s="59">
        <f t="shared" si="0"/>
        <v>0.8</v>
      </c>
      <c r="J27" s="60">
        <f t="shared" si="1"/>
        <v>21119.82</v>
      </c>
    </row>
    <row r="28" spans="1:10" ht="30.75" customHeight="1">
      <c r="A28" s="54">
        <v>14</v>
      </c>
      <c r="B28" s="54" t="s">
        <v>263</v>
      </c>
      <c r="C28" s="55" t="s">
        <v>632</v>
      </c>
      <c r="D28" s="56">
        <f>'1.1'!D28</f>
        <v>22563.91</v>
      </c>
      <c r="E28" s="57">
        <f>'1.1'!E28</f>
        <v>2.2000000000000002</v>
      </c>
      <c r="F28" s="58">
        <f>$F$12</f>
        <v>0.91</v>
      </c>
      <c r="G28" s="57">
        <f>'1.1'!G28</f>
        <v>0.8</v>
      </c>
      <c r="H28" s="57">
        <f>'1.1'!H28</f>
        <v>1</v>
      </c>
      <c r="I28" s="59">
        <f t="shared" si="0"/>
        <v>0.72799999999999998</v>
      </c>
      <c r="J28" s="60">
        <f t="shared" si="1"/>
        <v>36138.36</v>
      </c>
    </row>
    <row r="29" spans="1:10">
      <c r="A29" s="54">
        <v>15</v>
      </c>
      <c r="B29" s="54" t="s">
        <v>264</v>
      </c>
      <c r="C29" s="55" t="s">
        <v>20</v>
      </c>
      <c r="D29" s="56">
        <f>'1.1'!D29</f>
        <v>22563.91</v>
      </c>
      <c r="E29" s="57">
        <f>'1.1'!E29</f>
        <v>4.5199999999999996</v>
      </c>
      <c r="F29" s="58">
        <f>$F$12</f>
        <v>0.91</v>
      </c>
      <c r="G29" s="57">
        <f>'1.1'!G29</f>
        <v>0.8</v>
      </c>
      <c r="H29" s="57">
        <f>'1.1'!H29</f>
        <v>1</v>
      </c>
      <c r="I29" s="59">
        <f t="shared" si="0"/>
        <v>0.72799999999999998</v>
      </c>
      <c r="J29" s="60">
        <f t="shared" si="1"/>
        <v>74247.899999999994</v>
      </c>
    </row>
    <row r="30" spans="1:10">
      <c r="A30" s="54">
        <v>16</v>
      </c>
      <c r="B30" s="54" t="s">
        <v>265</v>
      </c>
      <c r="C30" s="55" t="s">
        <v>21</v>
      </c>
      <c r="D30" s="56">
        <f>'1.1'!D30</f>
        <v>22563.91</v>
      </c>
      <c r="E30" s="57">
        <f>'1.1'!E30</f>
        <v>0.27</v>
      </c>
      <c r="F30" s="58">
        <v>1</v>
      </c>
      <c r="G30" s="57">
        <f>'1.1'!G30</f>
        <v>0.8</v>
      </c>
      <c r="H30" s="57">
        <f>'1.1'!H30</f>
        <v>1</v>
      </c>
      <c r="I30" s="59">
        <f t="shared" si="0"/>
        <v>0.8</v>
      </c>
      <c r="J30" s="60">
        <f t="shared" si="1"/>
        <v>4873.8</v>
      </c>
    </row>
    <row r="31" spans="1:10" ht="36" customHeight="1">
      <c r="A31" s="54">
        <v>17</v>
      </c>
      <c r="B31" s="54" t="s">
        <v>266</v>
      </c>
      <c r="C31" s="55" t="s">
        <v>22</v>
      </c>
      <c r="D31" s="56">
        <f>'1.1'!D31</f>
        <v>22563.91</v>
      </c>
      <c r="E31" s="57">
        <f>'1.1'!E31</f>
        <v>0.89</v>
      </c>
      <c r="F31" s="58">
        <v>1</v>
      </c>
      <c r="G31" s="57">
        <f>'1.1'!G31</f>
        <v>0.8</v>
      </c>
      <c r="H31" s="57">
        <f>'1.1'!H31</f>
        <v>1</v>
      </c>
      <c r="I31" s="59">
        <f t="shared" si="0"/>
        <v>0.8</v>
      </c>
      <c r="J31" s="60">
        <f t="shared" si="1"/>
        <v>16065.5</v>
      </c>
    </row>
    <row r="32" spans="1:10" ht="36.75" customHeight="1">
      <c r="A32" s="54">
        <v>18</v>
      </c>
      <c r="B32" s="54" t="s">
        <v>267</v>
      </c>
      <c r="C32" s="55" t="s">
        <v>23</v>
      </c>
      <c r="D32" s="56">
        <f>'1.1'!D32</f>
        <v>22563.91</v>
      </c>
      <c r="E32" s="57">
        <f>'1.1'!E32</f>
        <v>2.0099999999999998</v>
      </c>
      <c r="F32" s="58">
        <f t="shared" ref="F32:F44" si="3">$F$12</f>
        <v>0.91</v>
      </c>
      <c r="G32" s="57">
        <f>'1.1'!G32</f>
        <v>0.8</v>
      </c>
      <c r="H32" s="57">
        <f>'1.1'!H32</f>
        <v>1</v>
      </c>
      <c r="I32" s="59">
        <f t="shared" si="0"/>
        <v>0.72799999999999998</v>
      </c>
      <c r="J32" s="60">
        <f t="shared" si="1"/>
        <v>33017.32</v>
      </c>
    </row>
    <row r="33" spans="1:10" ht="25.5" customHeight="1">
      <c r="A33" s="54">
        <v>19</v>
      </c>
      <c r="B33" s="54" t="s">
        <v>268</v>
      </c>
      <c r="C33" s="55" t="s">
        <v>633</v>
      </c>
      <c r="D33" s="56">
        <f>'1.1'!D33</f>
        <v>22563.91</v>
      </c>
      <c r="E33" s="57">
        <f>'1.1'!E33</f>
        <v>0.86</v>
      </c>
      <c r="F33" s="58">
        <f t="shared" si="3"/>
        <v>0.91</v>
      </c>
      <c r="G33" s="57">
        <f>'1.1'!G33</f>
        <v>0.8</v>
      </c>
      <c r="H33" s="57">
        <f>'1.1'!H33</f>
        <v>1</v>
      </c>
      <c r="I33" s="59">
        <f t="shared" si="0"/>
        <v>0.72799999999999998</v>
      </c>
      <c r="J33" s="60">
        <f t="shared" si="1"/>
        <v>14126.81</v>
      </c>
    </row>
    <row r="34" spans="1:10" ht="33" customHeight="1">
      <c r="A34" s="54">
        <v>20</v>
      </c>
      <c r="B34" s="54" t="s">
        <v>269</v>
      </c>
      <c r="C34" s="55" t="s">
        <v>634</v>
      </c>
      <c r="D34" s="56">
        <f>'1.1'!D34</f>
        <v>22563.91</v>
      </c>
      <c r="E34" s="57">
        <f>'1.1'!E34</f>
        <v>1.21</v>
      </c>
      <c r="F34" s="58">
        <f t="shared" si="3"/>
        <v>0.91</v>
      </c>
      <c r="G34" s="57">
        <f>'1.1'!G34</f>
        <v>0.8</v>
      </c>
      <c r="H34" s="57">
        <f>'1.1'!H34</f>
        <v>1</v>
      </c>
      <c r="I34" s="59">
        <f t="shared" si="0"/>
        <v>0.72799999999999998</v>
      </c>
      <c r="J34" s="60">
        <f t="shared" si="1"/>
        <v>19876.099999999999</v>
      </c>
    </row>
    <row r="35" spans="1:10" ht="34.5" customHeight="1">
      <c r="A35" s="54">
        <v>21</v>
      </c>
      <c r="B35" s="54" t="s">
        <v>270</v>
      </c>
      <c r="C35" s="55" t="s">
        <v>24</v>
      </c>
      <c r="D35" s="56">
        <f>'1.1'!D35</f>
        <v>22563.91</v>
      </c>
      <c r="E35" s="57">
        <f>'1.1'!E35</f>
        <v>0.87</v>
      </c>
      <c r="F35" s="58">
        <f t="shared" si="3"/>
        <v>0.91</v>
      </c>
      <c r="G35" s="57">
        <f>'1.1'!G35</f>
        <v>0.8</v>
      </c>
      <c r="H35" s="57">
        <f>'1.1'!H35</f>
        <v>1</v>
      </c>
      <c r="I35" s="59">
        <f t="shared" si="0"/>
        <v>0.72799999999999998</v>
      </c>
      <c r="J35" s="60">
        <f t="shared" si="1"/>
        <v>14291.08</v>
      </c>
    </row>
    <row r="36" spans="1:10" ht="34.5" customHeight="1">
      <c r="A36" s="54">
        <v>22</v>
      </c>
      <c r="B36" s="54" t="s">
        <v>271</v>
      </c>
      <c r="C36" s="43" t="s">
        <v>635</v>
      </c>
      <c r="D36" s="56">
        <f>'1.1'!D36</f>
        <v>22563.91</v>
      </c>
      <c r="E36" s="57">
        <f>'1.1'!E36</f>
        <v>4.1900000000000004</v>
      </c>
      <c r="F36" s="58">
        <f t="shared" si="3"/>
        <v>0.91</v>
      </c>
      <c r="G36" s="57">
        <f>'1.1'!G36</f>
        <v>0.8</v>
      </c>
      <c r="H36" s="57">
        <f>'1.1'!H36</f>
        <v>1</v>
      </c>
      <c r="I36" s="59">
        <f t="shared" si="0"/>
        <v>0.72799999999999998</v>
      </c>
      <c r="J36" s="60">
        <f t="shared" si="1"/>
        <v>68827.149999999994</v>
      </c>
    </row>
    <row r="37" spans="1:10" ht="42" customHeight="1">
      <c r="A37" s="54">
        <v>23</v>
      </c>
      <c r="B37" s="54" t="s">
        <v>272</v>
      </c>
      <c r="C37" s="55" t="s">
        <v>636</v>
      </c>
      <c r="D37" s="56">
        <f>'1.1'!D37</f>
        <v>22563.91</v>
      </c>
      <c r="E37" s="57">
        <f>'1.1'!E37</f>
        <v>0.94</v>
      </c>
      <c r="F37" s="58">
        <f t="shared" si="3"/>
        <v>0.91</v>
      </c>
      <c r="G37" s="57">
        <f>'1.1'!G37</f>
        <v>0.8</v>
      </c>
      <c r="H37" s="57">
        <f>'1.1'!H37</f>
        <v>1</v>
      </c>
      <c r="I37" s="59">
        <f t="shared" si="0"/>
        <v>0.72799999999999998</v>
      </c>
      <c r="J37" s="60">
        <f t="shared" si="1"/>
        <v>15440.93</v>
      </c>
    </row>
    <row r="38" spans="1:10" ht="33" customHeight="1">
      <c r="A38" s="54">
        <v>24</v>
      </c>
      <c r="B38" s="54" t="s">
        <v>273</v>
      </c>
      <c r="C38" s="55" t="s">
        <v>637</v>
      </c>
      <c r="D38" s="56">
        <f>'1.1'!D38</f>
        <v>22563.91</v>
      </c>
      <c r="E38" s="57">
        <f>'1.1'!E38</f>
        <v>5.32</v>
      </c>
      <c r="F38" s="58">
        <f t="shared" si="3"/>
        <v>0.91</v>
      </c>
      <c r="G38" s="57">
        <f>'1.1'!G38</f>
        <v>0.8</v>
      </c>
      <c r="H38" s="57">
        <f>'1.1'!H38</f>
        <v>1</v>
      </c>
      <c r="I38" s="59">
        <f t="shared" si="0"/>
        <v>0.72799999999999998</v>
      </c>
      <c r="J38" s="60">
        <f t="shared" si="1"/>
        <v>87389.119999999995</v>
      </c>
    </row>
    <row r="39" spans="1:10" ht="34.5" customHeight="1">
      <c r="A39" s="54">
        <v>25</v>
      </c>
      <c r="B39" s="54" t="s">
        <v>274</v>
      </c>
      <c r="C39" s="55" t="s">
        <v>25</v>
      </c>
      <c r="D39" s="56">
        <f>'1.1'!D39</f>
        <v>22563.91</v>
      </c>
      <c r="E39" s="57">
        <f>'1.1'!E39</f>
        <v>4.5</v>
      </c>
      <c r="F39" s="58">
        <f t="shared" si="3"/>
        <v>0.91</v>
      </c>
      <c r="G39" s="57">
        <f>'1.1'!G39</f>
        <v>0.8</v>
      </c>
      <c r="H39" s="57">
        <f>'1.1'!H39</f>
        <v>1</v>
      </c>
      <c r="I39" s="59">
        <f t="shared" si="0"/>
        <v>0.72799999999999998</v>
      </c>
      <c r="J39" s="60">
        <f t="shared" si="1"/>
        <v>73919.37</v>
      </c>
    </row>
    <row r="40" spans="1:10" s="16" customFormat="1" ht="30.75" customHeight="1">
      <c r="A40" s="54">
        <v>26</v>
      </c>
      <c r="B40" s="54" t="s">
        <v>275</v>
      </c>
      <c r="C40" s="43" t="s">
        <v>26</v>
      </c>
      <c r="D40" s="56">
        <f>'1.1'!D40</f>
        <v>22563.91</v>
      </c>
      <c r="E40" s="57">
        <f>'1.1'!E40</f>
        <v>1.0900000000000001</v>
      </c>
      <c r="F40" s="58">
        <f t="shared" si="3"/>
        <v>0.91</v>
      </c>
      <c r="G40" s="57">
        <f>'1.1'!G40</f>
        <v>0.8</v>
      </c>
      <c r="H40" s="57">
        <f>'1.1'!H40</f>
        <v>1</v>
      </c>
      <c r="I40" s="47">
        <f t="shared" si="0"/>
        <v>0.72799999999999998</v>
      </c>
      <c r="J40" s="48">
        <f t="shared" si="1"/>
        <v>17904.91</v>
      </c>
    </row>
    <row r="41" spans="1:10" s="16" customFormat="1" ht="30.75" customHeight="1">
      <c r="A41" s="54">
        <v>27</v>
      </c>
      <c r="B41" s="54" t="s">
        <v>276</v>
      </c>
      <c r="C41" s="43" t="s">
        <v>27</v>
      </c>
      <c r="D41" s="56">
        <f>'1.1'!D41</f>
        <v>22563.91</v>
      </c>
      <c r="E41" s="57">
        <f>'1.1'!E41</f>
        <v>4.51</v>
      </c>
      <c r="F41" s="58">
        <f t="shared" si="3"/>
        <v>0.91</v>
      </c>
      <c r="G41" s="57">
        <f>'1.1'!G41</f>
        <v>0.8</v>
      </c>
      <c r="H41" s="57">
        <f>'1.1'!H41</f>
        <v>1</v>
      </c>
      <c r="I41" s="47">
        <f t="shared" si="0"/>
        <v>0.72799999999999998</v>
      </c>
      <c r="J41" s="48">
        <f t="shared" si="1"/>
        <v>74083.63</v>
      </c>
    </row>
    <row r="42" spans="1:10" s="16" customFormat="1" ht="41.25" customHeight="1">
      <c r="A42" s="54">
        <v>28</v>
      </c>
      <c r="B42" s="54" t="s">
        <v>277</v>
      </c>
      <c r="C42" s="43" t="s">
        <v>122</v>
      </c>
      <c r="D42" s="56">
        <f>'1.1'!D42</f>
        <v>22563.91</v>
      </c>
      <c r="E42" s="57">
        <f>'1.1'!E42</f>
        <v>2.0499999999999998</v>
      </c>
      <c r="F42" s="58">
        <f t="shared" si="3"/>
        <v>0.91</v>
      </c>
      <c r="G42" s="57">
        <f>'1.1'!G42</f>
        <v>0.8</v>
      </c>
      <c r="H42" s="57">
        <f>'1.1'!H42</f>
        <v>1</v>
      </c>
      <c r="I42" s="47">
        <f t="shared" si="0"/>
        <v>0.72799999999999998</v>
      </c>
      <c r="J42" s="48">
        <f t="shared" si="1"/>
        <v>33674.379999999997</v>
      </c>
    </row>
    <row r="43" spans="1:10" ht="32.25" customHeight="1">
      <c r="A43" s="54">
        <v>29</v>
      </c>
      <c r="B43" s="54" t="s">
        <v>278</v>
      </c>
      <c r="C43" s="55" t="s">
        <v>28</v>
      </c>
      <c r="D43" s="56">
        <f>'1.1'!D43</f>
        <v>22563.91</v>
      </c>
      <c r="E43" s="57">
        <f>'1.1'!E43</f>
        <v>1.72</v>
      </c>
      <c r="F43" s="58">
        <f t="shared" si="3"/>
        <v>0.91</v>
      </c>
      <c r="G43" s="57">
        <f>'1.1'!G43</f>
        <v>0.8</v>
      </c>
      <c r="H43" s="57">
        <f>'1.1'!H43</f>
        <v>1</v>
      </c>
      <c r="I43" s="59">
        <f t="shared" si="0"/>
        <v>0.72799999999999998</v>
      </c>
      <c r="J43" s="60">
        <f t="shared" si="1"/>
        <v>28253.63</v>
      </c>
    </row>
    <row r="44" spans="1:10" ht="37.5" customHeight="1">
      <c r="A44" s="54">
        <v>30</v>
      </c>
      <c r="B44" s="54" t="s">
        <v>279</v>
      </c>
      <c r="C44" s="55" t="s">
        <v>29</v>
      </c>
      <c r="D44" s="56">
        <f>'1.1'!D44</f>
        <v>22563.91</v>
      </c>
      <c r="E44" s="57">
        <f>'1.1'!E44</f>
        <v>0.74</v>
      </c>
      <c r="F44" s="58">
        <f t="shared" si="3"/>
        <v>0.91</v>
      </c>
      <c r="G44" s="57">
        <f>'1.1'!G44</f>
        <v>0.8</v>
      </c>
      <c r="H44" s="57">
        <f>'1.1'!H44</f>
        <v>1</v>
      </c>
      <c r="I44" s="59">
        <f t="shared" si="0"/>
        <v>0.72799999999999998</v>
      </c>
      <c r="J44" s="60">
        <f t="shared" si="1"/>
        <v>12155.63</v>
      </c>
    </row>
    <row r="45" spans="1:10" ht="32.25" customHeight="1">
      <c r="A45" s="54">
        <v>31</v>
      </c>
      <c r="B45" s="54" t="s">
        <v>280</v>
      </c>
      <c r="C45" s="55" t="s">
        <v>30</v>
      </c>
      <c r="D45" s="56">
        <f>'1.1'!D45</f>
        <v>22563.91</v>
      </c>
      <c r="E45" s="57">
        <f>'1.1'!E45</f>
        <v>0.36</v>
      </c>
      <c r="F45" s="58">
        <v>1</v>
      </c>
      <c r="G45" s="57">
        <f>'1.1'!G45</f>
        <v>0.8</v>
      </c>
      <c r="H45" s="57">
        <f>'1.1'!H45</f>
        <v>1</v>
      </c>
      <c r="I45" s="59">
        <f t="shared" si="0"/>
        <v>0.8</v>
      </c>
      <c r="J45" s="60">
        <f t="shared" si="1"/>
        <v>6498.41</v>
      </c>
    </row>
    <row r="46" spans="1:10" ht="31.5" customHeight="1">
      <c r="A46" s="54">
        <v>32</v>
      </c>
      <c r="B46" s="54" t="s">
        <v>281</v>
      </c>
      <c r="C46" s="55" t="s">
        <v>31</v>
      </c>
      <c r="D46" s="56">
        <f>'1.1'!D46</f>
        <v>22563.91</v>
      </c>
      <c r="E46" s="57">
        <f>'1.1'!E46</f>
        <v>1.84</v>
      </c>
      <c r="F46" s="58">
        <f t="shared" ref="F46:F51" si="4">$F$12</f>
        <v>0.91</v>
      </c>
      <c r="G46" s="57">
        <f>'1.1'!G46</f>
        <v>0.8</v>
      </c>
      <c r="H46" s="57">
        <f>'1.1'!H46</f>
        <v>1</v>
      </c>
      <c r="I46" s="59">
        <f t="shared" si="0"/>
        <v>0.72799999999999998</v>
      </c>
      <c r="J46" s="60">
        <f t="shared" si="1"/>
        <v>30224.81</v>
      </c>
    </row>
    <row r="47" spans="1:10" ht="56.25">
      <c r="A47" s="54">
        <v>33</v>
      </c>
      <c r="B47" s="54" t="s">
        <v>282</v>
      </c>
      <c r="C47" s="55" t="s">
        <v>34</v>
      </c>
      <c r="D47" s="56">
        <f>'1.1'!D47</f>
        <v>22563.91</v>
      </c>
      <c r="E47" s="57">
        <f>'1.1'!E47</f>
        <v>4.37</v>
      </c>
      <c r="F47" s="58">
        <f t="shared" si="4"/>
        <v>0.91</v>
      </c>
      <c r="G47" s="57">
        <f>'1.1'!G47</f>
        <v>1</v>
      </c>
      <c r="H47" s="57">
        <f>'1.1'!H47</f>
        <v>1</v>
      </c>
      <c r="I47" s="59">
        <f>ROUND(F47*G47*H47,6)</f>
        <v>0.91</v>
      </c>
      <c r="J47" s="60">
        <f t="shared" si="1"/>
        <v>89729.9</v>
      </c>
    </row>
    <row r="48" spans="1:10">
      <c r="A48" s="54">
        <v>34</v>
      </c>
      <c r="B48" s="54" t="s">
        <v>612</v>
      </c>
      <c r="C48" s="43" t="s">
        <v>32</v>
      </c>
      <c r="D48" s="56">
        <f>'1.1'!D48</f>
        <v>22563.91</v>
      </c>
      <c r="E48" s="57">
        <v>7.82</v>
      </c>
      <c r="F48" s="58">
        <f t="shared" si="4"/>
        <v>0.91</v>
      </c>
      <c r="G48" s="57">
        <f>'1.1'!G48</f>
        <v>1</v>
      </c>
      <c r="H48" s="57">
        <f>'1.1'!H48</f>
        <v>1</v>
      </c>
      <c r="I48" s="59">
        <f t="shared" ref="I48:I49" si="5">ROUND(F48*G48*H48,6)</f>
        <v>0.91</v>
      </c>
      <c r="J48" s="60">
        <f>ROUND(D48*E48*I48,2)</f>
        <v>160569.29999999999</v>
      </c>
    </row>
    <row r="49" spans="1:10" ht="37.5">
      <c r="A49" s="54">
        <v>35</v>
      </c>
      <c r="B49" s="54" t="s">
        <v>613</v>
      </c>
      <c r="C49" s="43" t="s">
        <v>33</v>
      </c>
      <c r="D49" s="56">
        <f>'1.1'!D49</f>
        <v>22563.91</v>
      </c>
      <c r="E49" s="57">
        <v>5.68</v>
      </c>
      <c r="F49" s="58">
        <f t="shared" si="4"/>
        <v>0.91</v>
      </c>
      <c r="G49" s="57">
        <f>'1.1'!G49</f>
        <v>1</v>
      </c>
      <c r="H49" s="57">
        <f>'1.1'!H49</f>
        <v>1</v>
      </c>
      <c r="I49" s="59">
        <f t="shared" si="5"/>
        <v>0.91</v>
      </c>
      <c r="J49" s="60">
        <f>ROUND(D49*E49*I49,2)</f>
        <v>116628.34</v>
      </c>
    </row>
    <row r="50" spans="1:10">
      <c r="A50" s="54">
        <v>36</v>
      </c>
      <c r="B50" s="54" t="s">
        <v>283</v>
      </c>
      <c r="C50" s="55" t="s">
        <v>638</v>
      </c>
      <c r="D50" s="56">
        <f>'1.1'!D50</f>
        <v>22563.91</v>
      </c>
      <c r="E50" s="57">
        <f>'1.1'!E50</f>
        <v>0.97</v>
      </c>
      <c r="F50" s="58">
        <f t="shared" si="4"/>
        <v>0.91</v>
      </c>
      <c r="G50" s="57">
        <f>'1.1'!G50</f>
        <v>0.8</v>
      </c>
      <c r="H50" s="57">
        <f>'1.1'!H50</f>
        <v>1</v>
      </c>
      <c r="I50" s="59">
        <f t="shared" si="0"/>
        <v>0.72799999999999998</v>
      </c>
      <c r="J50" s="60">
        <f t="shared" si="1"/>
        <v>15933.73</v>
      </c>
    </row>
    <row r="51" spans="1:10">
      <c r="A51" s="54">
        <v>37</v>
      </c>
      <c r="B51" s="54" t="s">
        <v>284</v>
      </c>
      <c r="C51" s="55" t="s">
        <v>639</v>
      </c>
      <c r="D51" s="56">
        <f>'1.1'!D51</f>
        <v>22563.91</v>
      </c>
      <c r="E51" s="57">
        <f>'1.1'!E51</f>
        <v>1.1100000000000001</v>
      </c>
      <c r="F51" s="58">
        <f t="shared" si="4"/>
        <v>0.91</v>
      </c>
      <c r="G51" s="57">
        <f>'1.1'!G51</f>
        <v>0.8</v>
      </c>
      <c r="H51" s="57">
        <f>'1.1'!H51</f>
        <v>1</v>
      </c>
      <c r="I51" s="59">
        <f t="shared" si="0"/>
        <v>0.72799999999999998</v>
      </c>
      <c r="J51" s="60">
        <f t="shared" si="1"/>
        <v>18233.439999999999</v>
      </c>
    </row>
    <row r="52" spans="1:10">
      <c r="A52" s="54">
        <v>38</v>
      </c>
      <c r="B52" s="54" t="s">
        <v>285</v>
      </c>
      <c r="C52" s="55" t="s">
        <v>640</v>
      </c>
      <c r="D52" s="56">
        <f>'1.1'!D52</f>
        <v>22563.91</v>
      </c>
      <c r="E52" s="57">
        <f>'1.1'!E52</f>
        <v>1.97</v>
      </c>
      <c r="F52" s="58">
        <v>1</v>
      </c>
      <c r="G52" s="57">
        <f>'1.1'!G52</f>
        <v>0.8</v>
      </c>
      <c r="H52" s="57">
        <f>'1.1'!H52</f>
        <v>1</v>
      </c>
      <c r="I52" s="59">
        <f t="shared" si="0"/>
        <v>0.8</v>
      </c>
      <c r="J52" s="60">
        <f t="shared" si="1"/>
        <v>35560.720000000001</v>
      </c>
    </row>
    <row r="53" spans="1:10">
      <c r="A53" s="54">
        <v>39</v>
      </c>
      <c r="B53" s="54" t="s">
        <v>286</v>
      </c>
      <c r="C53" s="55" t="s">
        <v>641</v>
      </c>
      <c r="D53" s="56">
        <f>'1.1'!D53</f>
        <v>22563.91</v>
      </c>
      <c r="E53" s="57">
        <f>'1.1'!E53</f>
        <v>2.78</v>
      </c>
      <c r="F53" s="58">
        <v>1</v>
      </c>
      <c r="G53" s="57">
        <f>'1.1'!G53</f>
        <v>0.8</v>
      </c>
      <c r="H53" s="57">
        <f>'1.1'!H53</f>
        <v>1</v>
      </c>
      <c r="I53" s="59">
        <f t="shared" si="0"/>
        <v>0.8</v>
      </c>
      <c r="J53" s="60">
        <f t="shared" si="1"/>
        <v>50182.14</v>
      </c>
    </row>
    <row r="54" spans="1:10">
      <c r="A54" s="54">
        <v>40</v>
      </c>
      <c r="B54" s="54" t="s">
        <v>287</v>
      </c>
      <c r="C54" s="55" t="s">
        <v>642</v>
      </c>
      <c r="D54" s="56">
        <f>'1.1'!D54</f>
        <v>22563.91</v>
      </c>
      <c r="E54" s="57">
        <f>'1.1'!E54</f>
        <v>1.1499999999999999</v>
      </c>
      <c r="F54" s="58">
        <f>$F$12</f>
        <v>0.91</v>
      </c>
      <c r="G54" s="57">
        <f>'1.1'!G54</f>
        <v>0.8</v>
      </c>
      <c r="H54" s="57">
        <f>'1.1'!H54</f>
        <v>1</v>
      </c>
      <c r="I54" s="59">
        <f t="shared" si="0"/>
        <v>0.72799999999999998</v>
      </c>
      <c r="J54" s="60">
        <f t="shared" si="1"/>
        <v>18890.509999999998</v>
      </c>
    </row>
    <row r="55" spans="1:10">
      <c r="A55" s="54">
        <v>41</v>
      </c>
      <c r="B55" s="54" t="s">
        <v>288</v>
      </c>
      <c r="C55" s="55" t="s">
        <v>643</v>
      </c>
      <c r="D55" s="56">
        <f>'1.1'!D55</f>
        <v>22563.91</v>
      </c>
      <c r="E55" s="57">
        <f>'1.1'!E55</f>
        <v>1.22</v>
      </c>
      <c r="F55" s="58">
        <f>$F$12</f>
        <v>0.91</v>
      </c>
      <c r="G55" s="57">
        <f>'1.1'!G55</f>
        <v>0.8</v>
      </c>
      <c r="H55" s="57">
        <f>'1.1'!H55</f>
        <v>1</v>
      </c>
      <c r="I55" s="59">
        <f t="shared" si="0"/>
        <v>0.72799999999999998</v>
      </c>
      <c r="J55" s="60">
        <f t="shared" si="1"/>
        <v>20040.36</v>
      </c>
    </row>
    <row r="56" spans="1:10">
      <c r="A56" s="54">
        <v>42</v>
      </c>
      <c r="B56" s="54" t="s">
        <v>289</v>
      </c>
      <c r="C56" s="55" t="s">
        <v>644</v>
      </c>
      <c r="D56" s="56">
        <f>'1.1'!D56</f>
        <v>22563.91</v>
      </c>
      <c r="E56" s="57">
        <f>'1.1'!E56</f>
        <v>1.78</v>
      </c>
      <c r="F56" s="58">
        <f>$F$12</f>
        <v>0.91</v>
      </c>
      <c r="G56" s="57">
        <f>'1.1'!G56</f>
        <v>0.8</v>
      </c>
      <c r="H56" s="57">
        <f>'1.1'!H56</f>
        <v>1</v>
      </c>
      <c r="I56" s="59">
        <f t="shared" si="0"/>
        <v>0.72799999999999998</v>
      </c>
      <c r="J56" s="60">
        <f t="shared" si="1"/>
        <v>29239.22</v>
      </c>
    </row>
    <row r="57" spans="1:10">
      <c r="A57" s="54">
        <v>43</v>
      </c>
      <c r="B57" s="54" t="s">
        <v>290</v>
      </c>
      <c r="C57" s="55" t="s">
        <v>645</v>
      </c>
      <c r="D57" s="56">
        <f>'1.1'!D57</f>
        <v>22563.91</v>
      </c>
      <c r="E57" s="57">
        <f>'1.1'!E57</f>
        <v>2.23</v>
      </c>
      <c r="F57" s="58">
        <v>1</v>
      </c>
      <c r="G57" s="57">
        <f>'1.1'!G57</f>
        <v>0.8</v>
      </c>
      <c r="H57" s="57">
        <f>'1.1'!H57</f>
        <v>1</v>
      </c>
      <c r="I57" s="59">
        <f t="shared" si="0"/>
        <v>0.8</v>
      </c>
      <c r="J57" s="60">
        <f t="shared" si="1"/>
        <v>40254.019999999997</v>
      </c>
    </row>
    <row r="58" spans="1:10">
      <c r="A58" s="54">
        <v>44</v>
      </c>
      <c r="B58" s="54" t="s">
        <v>291</v>
      </c>
      <c r="C58" s="55" t="s">
        <v>646</v>
      </c>
      <c r="D58" s="56">
        <f>'1.1'!D58</f>
        <v>22563.91</v>
      </c>
      <c r="E58" s="57">
        <f>'1.1'!E58</f>
        <v>2.36</v>
      </c>
      <c r="F58" s="58">
        <v>1</v>
      </c>
      <c r="G58" s="57">
        <f>'1.1'!G58</f>
        <v>0.8</v>
      </c>
      <c r="H58" s="57">
        <f>'1.1'!H58</f>
        <v>1</v>
      </c>
      <c r="I58" s="59">
        <f t="shared" si="0"/>
        <v>0.8</v>
      </c>
      <c r="J58" s="60">
        <f t="shared" si="1"/>
        <v>42600.66</v>
      </c>
    </row>
    <row r="59" spans="1:10">
      <c r="A59" s="54">
        <v>45</v>
      </c>
      <c r="B59" s="54" t="s">
        <v>292</v>
      </c>
      <c r="C59" s="55" t="s">
        <v>647</v>
      </c>
      <c r="D59" s="56">
        <f>'1.1'!D59</f>
        <v>22563.91</v>
      </c>
      <c r="E59" s="57">
        <f>'1.1'!E59</f>
        <v>4.28</v>
      </c>
      <c r="F59" s="58">
        <v>1</v>
      </c>
      <c r="G59" s="57">
        <f>'1.1'!G59</f>
        <v>0.8</v>
      </c>
      <c r="H59" s="57">
        <f>'1.1'!H59</f>
        <v>1</v>
      </c>
      <c r="I59" s="59">
        <f t="shared" si="0"/>
        <v>0.8</v>
      </c>
      <c r="J59" s="60">
        <f t="shared" si="1"/>
        <v>77258.83</v>
      </c>
    </row>
    <row r="60" spans="1:10">
      <c r="A60" s="54">
        <v>46</v>
      </c>
      <c r="B60" s="54" t="s">
        <v>293</v>
      </c>
      <c r="C60" s="55" t="s">
        <v>35</v>
      </c>
      <c r="D60" s="56">
        <f>'1.1'!D60</f>
        <v>22563.91</v>
      </c>
      <c r="E60" s="57">
        <f>'1.1'!E60</f>
        <v>2.95</v>
      </c>
      <c r="F60" s="58">
        <f>$F$12</f>
        <v>0.91</v>
      </c>
      <c r="G60" s="57">
        <f>'1.1'!G60</f>
        <v>0.8</v>
      </c>
      <c r="H60" s="57">
        <f>'1.1'!H60</f>
        <v>1</v>
      </c>
      <c r="I60" s="59">
        <f t="shared" si="0"/>
        <v>0.72799999999999998</v>
      </c>
      <c r="J60" s="60">
        <f t="shared" si="1"/>
        <v>48458.25</v>
      </c>
    </row>
    <row r="61" spans="1:10">
      <c r="A61" s="54">
        <v>47</v>
      </c>
      <c r="B61" s="54" t="s">
        <v>294</v>
      </c>
      <c r="C61" s="55" t="s">
        <v>36</v>
      </c>
      <c r="D61" s="56">
        <f>'1.1'!D61</f>
        <v>22563.91</v>
      </c>
      <c r="E61" s="57">
        <f>'1.1'!E61</f>
        <v>5.33</v>
      </c>
      <c r="F61" s="58">
        <f>$F$12</f>
        <v>0.91</v>
      </c>
      <c r="G61" s="57">
        <f>'1.1'!G61</f>
        <v>0.8</v>
      </c>
      <c r="H61" s="57">
        <f>'1.1'!H61</f>
        <v>1</v>
      </c>
      <c r="I61" s="59">
        <f t="shared" si="0"/>
        <v>0.72799999999999998</v>
      </c>
      <c r="J61" s="60">
        <f t="shared" si="1"/>
        <v>87553.39</v>
      </c>
    </row>
    <row r="62" spans="1:10">
      <c r="A62" s="54">
        <v>48</v>
      </c>
      <c r="B62" s="54" t="s">
        <v>295</v>
      </c>
      <c r="C62" s="55" t="s">
        <v>37</v>
      </c>
      <c r="D62" s="56">
        <f>'1.1'!D62</f>
        <v>22563.91</v>
      </c>
      <c r="E62" s="57">
        <f>'1.1'!E62</f>
        <v>0.77</v>
      </c>
      <c r="F62" s="58">
        <v>1</v>
      </c>
      <c r="G62" s="57">
        <f>'1.1'!G62</f>
        <v>0.8</v>
      </c>
      <c r="H62" s="57">
        <f>'1.1'!H62</f>
        <v>1</v>
      </c>
      <c r="I62" s="59">
        <f t="shared" si="0"/>
        <v>0.8</v>
      </c>
      <c r="J62" s="60">
        <f t="shared" si="1"/>
        <v>13899.37</v>
      </c>
    </row>
    <row r="63" spans="1:10">
      <c r="A63" s="54">
        <v>49</v>
      </c>
      <c r="B63" s="54" t="s">
        <v>296</v>
      </c>
      <c r="C63" s="55" t="s">
        <v>38</v>
      </c>
      <c r="D63" s="56">
        <f>'1.1'!D63</f>
        <v>22563.91</v>
      </c>
      <c r="E63" s="57">
        <f>'1.1'!E63</f>
        <v>0.97</v>
      </c>
      <c r="F63" s="58">
        <f>$F$12</f>
        <v>0.91</v>
      </c>
      <c r="G63" s="57">
        <f>'1.1'!G63</f>
        <v>0.8</v>
      </c>
      <c r="H63" s="57">
        <f>'1.1'!H63</f>
        <v>1</v>
      </c>
      <c r="I63" s="59">
        <f t="shared" si="0"/>
        <v>0.72799999999999998</v>
      </c>
      <c r="J63" s="60">
        <f t="shared" si="1"/>
        <v>15933.73</v>
      </c>
    </row>
    <row r="64" spans="1:10" ht="43.5" customHeight="1">
      <c r="A64" s="54">
        <v>50</v>
      </c>
      <c r="B64" s="54" t="s">
        <v>297</v>
      </c>
      <c r="C64" s="55" t="s">
        <v>648</v>
      </c>
      <c r="D64" s="56">
        <f>'1.1'!D64</f>
        <v>22563.91</v>
      </c>
      <c r="E64" s="57">
        <f>'1.1'!E64</f>
        <v>0.88</v>
      </c>
      <c r="F64" s="58">
        <v>1</v>
      </c>
      <c r="G64" s="57">
        <f>'1.1'!G64</f>
        <v>0.8</v>
      </c>
      <c r="H64" s="57">
        <f>'1.1'!H64</f>
        <v>1</v>
      </c>
      <c r="I64" s="59">
        <f t="shared" si="0"/>
        <v>0.8</v>
      </c>
      <c r="J64" s="60">
        <f t="shared" si="1"/>
        <v>15884.99</v>
      </c>
    </row>
    <row r="65" spans="1:10" ht="47.25" customHeight="1">
      <c r="A65" s="54">
        <v>51</v>
      </c>
      <c r="B65" s="54" t="s">
        <v>298</v>
      </c>
      <c r="C65" s="55" t="s">
        <v>649</v>
      </c>
      <c r="D65" s="56">
        <f>'1.1'!D65</f>
        <v>22563.91</v>
      </c>
      <c r="E65" s="57">
        <f>'1.1'!E65</f>
        <v>1.05</v>
      </c>
      <c r="F65" s="58">
        <f t="shared" ref="F65:F91" si="6">$F$12</f>
        <v>0.91</v>
      </c>
      <c r="G65" s="57">
        <f>'1.1'!G65</f>
        <v>0.8</v>
      </c>
      <c r="H65" s="57">
        <f>'1.1'!H65</f>
        <v>1</v>
      </c>
      <c r="I65" s="59">
        <f t="shared" si="0"/>
        <v>0.72799999999999998</v>
      </c>
      <c r="J65" s="60">
        <f t="shared" si="1"/>
        <v>17247.849999999999</v>
      </c>
    </row>
    <row r="66" spans="1:10" ht="47.25" customHeight="1">
      <c r="A66" s="54">
        <v>52</v>
      </c>
      <c r="B66" s="54" t="s">
        <v>299</v>
      </c>
      <c r="C66" s="55" t="s">
        <v>650</v>
      </c>
      <c r="D66" s="56">
        <f>'1.1'!D66</f>
        <v>22563.91</v>
      </c>
      <c r="E66" s="57">
        <f>'1.1'!E66</f>
        <v>1.25</v>
      </c>
      <c r="F66" s="58">
        <f t="shared" si="6"/>
        <v>0.91</v>
      </c>
      <c r="G66" s="57">
        <f>'1.1'!G66</f>
        <v>0.8</v>
      </c>
      <c r="H66" s="57">
        <f>'1.1'!H66</f>
        <v>1</v>
      </c>
      <c r="I66" s="59">
        <f t="shared" si="0"/>
        <v>0.72799999999999998</v>
      </c>
      <c r="J66" s="60">
        <f t="shared" si="1"/>
        <v>20533.16</v>
      </c>
    </row>
    <row r="67" spans="1:10" ht="34.5" customHeight="1">
      <c r="A67" s="54">
        <v>53</v>
      </c>
      <c r="B67" s="54" t="s">
        <v>300</v>
      </c>
      <c r="C67" s="55" t="s">
        <v>39</v>
      </c>
      <c r="D67" s="56">
        <f>'1.1'!D67</f>
        <v>22563.91</v>
      </c>
      <c r="E67" s="57">
        <f>'1.1'!E67</f>
        <v>1.51</v>
      </c>
      <c r="F67" s="58">
        <f t="shared" si="6"/>
        <v>0.91</v>
      </c>
      <c r="G67" s="57">
        <f>'1.1'!G67</f>
        <v>0.8</v>
      </c>
      <c r="H67" s="57">
        <f>'1.1'!H67</f>
        <v>1</v>
      </c>
      <c r="I67" s="59">
        <f t="shared" si="0"/>
        <v>0.72799999999999998</v>
      </c>
      <c r="J67" s="60">
        <f t="shared" si="1"/>
        <v>24804.05</v>
      </c>
    </row>
    <row r="68" spans="1:10" ht="34.5" customHeight="1">
      <c r="A68" s="54">
        <v>54</v>
      </c>
      <c r="B68" s="54" t="s">
        <v>301</v>
      </c>
      <c r="C68" s="55" t="s">
        <v>40</v>
      </c>
      <c r="D68" s="56">
        <f>'1.1'!D68</f>
        <v>22563.91</v>
      </c>
      <c r="E68" s="57">
        <f>'1.1'!E68</f>
        <v>2.2599999999999998</v>
      </c>
      <c r="F68" s="58">
        <f t="shared" si="6"/>
        <v>0.91</v>
      </c>
      <c r="G68" s="57">
        <f>'1.1'!G68</f>
        <v>0.8</v>
      </c>
      <c r="H68" s="57">
        <f>'1.1'!H68</f>
        <v>1</v>
      </c>
      <c r="I68" s="59">
        <f t="shared" si="0"/>
        <v>0.72799999999999998</v>
      </c>
      <c r="J68" s="60">
        <f t="shared" si="1"/>
        <v>37123.949999999997</v>
      </c>
    </row>
    <row r="69" spans="1:10" ht="30.75" customHeight="1">
      <c r="A69" s="54">
        <v>55</v>
      </c>
      <c r="B69" s="54" t="s">
        <v>302</v>
      </c>
      <c r="C69" s="55" t="s">
        <v>41</v>
      </c>
      <c r="D69" s="56">
        <f>'1.1'!D69</f>
        <v>22563.91</v>
      </c>
      <c r="E69" s="57">
        <f>'1.1'!E69</f>
        <v>1.38</v>
      </c>
      <c r="F69" s="58">
        <f t="shared" si="6"/>
        <v>0.91</v>
      </c>
      <c r="G69" s="57">
        <f>'1.1'!G69</f>
        <v>0.8</v>
      </c>
      <c r="H69" s="57">
        <f>'1.1'!H69</f>
        <v>1</v>
      </c>
      <c r="I69" s="59">
        <f t="shared" si="0"/>
        <v>0.72799999999999998</v>
      </c>
      <c r="J69" s="60">
        <f t="shared" si="1"/>
        <v>22668.61</v>
      </c>
    </row>
    <row r="70" spans="1:10" ht="30.75" customHeight="1">
      <c r="A70" s="54">
        <v>56</v>
      </c>
      <c r="B70" s="54" t="s">
        <v>303</v>
      </c>
      <c r="C70" s="55" t="s">
        <v>42</v>
      </c>
      <c r="D70" s="56">
        <f>'1.1'!D70</f>
        <v>22563.91</v>
      </c>
      <c r="E70" s="57">
        <f>'1.1'!E70</f>
        <v>2.82</v>
      </c>
      <c r="F70" s="58">
        <f t="shared" si="6"/>
        <v>0.91</v>
      </c>
      <c r="G70" s="57">
        <f>'1.1'!G70</f>
        <v>0.8</v>
      </c>
      <c r="H70" s="57">
        <f>'1.1'!H70</f>
        <v>1</v>
      </c>
      <c r="I70" s="59">
        <f t="shared" si="0"/>
        <v>0.72799999999999998</v>
      </c>
      <c r="J70" s="60">
        <f t="shared" si="1"/>
        <v>46322.8</v>
      </c>
    </row>
    <row r="71" spans="1:10" ht="32.25" customHeight="1">
      <c r="A71" s="54">
        <v>57</v>
      </c>
      <c r="B71" s="54" t="s">
        <v>304</v>
      </c>
      <c r="C71" s="55" t="s">
        <v>43</v>
      </c>
      <c r="D71" s="56">
        <f>'1.1'!D71</f>
        <v>22563.91</v>
      </c>
      <c r="E71" s="57">
        <f>'1.1'!E71</f>
        <v>0.57999999999999996</v>
      </c>
      <c r="F71" s="58">
        <f t="shared" si="6"/>
        <v>0.91</v>
      </c>
      <c r="G71" s="57">
        <f>'1.1'!G71</f>
        <v>0.8</v>
      </c>
      <c r="H71" s="57">
        <f>'1.1'!H71</f>
        <v>1</v>
      </c>
      <c r="I71" s="59">
        <f t="shared" si="0"/>
        <v>0.72799999999999998</v>
      </c>
      <c r="J71" s="60">
        <f t="shared" si="1"/>
        <v>9527.39</v>
      </c>
    </row>
    <row r="72" spans="1:10" ht="36" customHeight="1">
      <c r="A72" s="54">
        <v>58</v>
      </c>
      <c r="B72" s="54" t="s">
        <v>305</v>
      </c>
      <c r="C72" s="55" t="s">
        <v>44</v>
      </c>
      <c r="D72" s="56">
        <f>'1.1'!D72</f>
        <v>22563.91</v>
      </c>
      <c r="E72" s="57">
        <f>'1.1'!E72</f>
        <v>0.62</v>
      </c>
      <c r="F72" s="58">
        <f t="shared" si="6"/>
        <v>0.91</v>
      </c>
      <c r="G72" s="57">
        <f>'1.1'!G72</f>
        <v>0.8</v>
      </c>
      <c r="H72" s="57">
        <f>'1.1'!H72</f>
        <v>1</v>
      </c>
      <c r="I72" s="59">
        <f t="shared" si="0"/>
        <v>0.72799999999999998</v>
      </c>
      <c r="J72" s="60">
        <f t="shared" ref="J72:J137" si="7">ROUND(D72*E72*I72,2)</f>
        <v>10184.450000000001</v>
      </c>
    </row>
    <row r="73" spans="1:10" ht="32.25" customHeight="1">
      <c r="A73" s="54">
        <v>59</v>
      </c>
      <c r="B73" s="54" t="s">
        <v>306</v>
      </c>
      <c r="C73" s="55" t="s">
        <v>651</v>
      </c>
      <c r="D73" s="56">
        <f>'1.1'!D73</f>
        <v>22563.91</v>
      </c>
      <c r="E73" s="57">
        <f>'1.1'!E73</f>
        <v>1.4</v>
      </c>
      <c r="F73" s="58">
        <f t="shared" si="6"/>
        <v>0.91</v>
      </c>
      <c r="G73" s="57">
        <f>'1.1'!G73</f>
        <v>0.8</v>
      </c>
      <c r="H73" s="57">
        <f>'1.1'!H73</f>
        <v>1</v>
      </c>
      <c r="I73" s="59">
        <f t="shared" si="0"/>
        <v>0.72799999999999998</v>
      </c>
      <c r="J73" s="60">
        <f t="shared" si="7"/>
        <v>22997.14</v>
      </c>
    </row>
    <row r="74" spans="1:10" ht="21.75" customHeight="1">
      <c r="A74" s="54">
        <v>60</v>
      </c>
      <c r="B74" s="54" t="s">
        <v>307</v>
      </c>
      <c r="C74" s="55" t="s">
        <v>45</v>
      </c>
      <c r="D74" s="56">
        <f>'1.1'!D74</f>
        <v>22563.91</v>
      </c>
      <c r="E74" s="57">
        <f>'1.1'!E74</f>
        <v>1.27</v>
      </c>
      <c r="F74" s="58">
        <f t="shared" si="6"/>
        <v>0.91</v>
      </c>
      <c r="G74" s="57">
        <f>'1.1'!G74</f>
        <v>0.8</v>
      </c>
      <c r="H74" s="57">
        <f>'1.1'!H74</f>
        <v>1</v>
      </c>
      <c r="I74" s="59">
        <f t="shared" si="0"/>
        <v>0.72799999999999998</v>
      </c>
      <c r="J74" s="60">
        <f t="shared" si="7"/>
        <v>20861.689999999999</v>
      </c>
    </row>
    <row r="75" spans="1:10" ht="30.75" customHeight="1">
      <c r="A75" s="54">
        <v>61</v>
      </c>
      <c r="B75" s="54" t="s">
        <v>308</v>
      </c>
      <c r="C75" s="55" t="s">
        <v>46</v>
      </c>
      <c r="D75" s="56">
        <f>'1.1'!D75</f>
        <v>22563.91</v>
      </c>
      <c r="E75" s="57">
        <f>'1.1'!E75</f>
        <v>3.12</v>
      </c>
      <c r="F75" s="58">
        <f t="shared" si="6"/>
        <v>0.91</v>
      </c>
      <c r="G75" s="57">
        <f>'1.1'!G75</f>
        <v>0.8</v>
      </c>
      <c r="H75" s="57">
        <f>'1.1'!H75</f>
        <v>1</v>
      </c>
      <c r="I75" s="59">
        <f t="shared" si="0"/>
        <v>0.72799999999999998</v>
      </c>
      <c r="J75" s="60">
        <f t="shared" si="7"/>
        <v>51250.76</v>
      </c>
    </row>
    <row r="76" spans="1:10" ht="38.25" customHeight="1">
      <c r="A76" s="54">
        <v>62</v>
      </c>
      <c r="B76" s="54" t="s">
        <v>309</v>
      </c>
      <c r="C76" s="55" t="s">
        <v>47</v>
      </c>
      <c r="D76" s="56">
        <f>'1.1'!D76</f>
        <v>22563.91</v>
      </c>
      <c r="E76" s="57">
        <f>'1.1'!E76</f>
        <v>4.51</v>
      </c>
      <c r="F76" s="58">
        <f t="shared" si="6"/>
        <v>0.91</v>
      </c>
      <c r="G76" s="57">
        <f>'1.1'!G76</f>
        <v>0.8</v>
      </c>
      <c r="H76" s="57">
        <f>'1.1'!H76</f>
        <v>1</v>
      </c>
      <c r="I76" s="59">
        <f t="shared" si="0"/>
        <v>0.72799999999999998</v>
      </c>
      <c r="J76" s="60">
        <f t="shared" si="7"/>
        <v>74083.63</v>
      </c>
    </row>
    <row r="77" spans="1:10" s="16" customFormat="1" ht="38.25" customHeight="1">
      <c r="A77" s="54">
        <v>63</v>
      </c>
      <c r="B77" s="54" t="s">
        <v>310</v>
      </c>
      <c r="C77" s="43" t="s">
        <v>48</v>
      </c>
      <c r="D77" s="56">
        <f>'1.1'!D77</f>
        <v>22563.91</v>
      </c>
      <c r="E77" s="57">
        <f>'1.1'!E77</f>
        <v>7.2</v>
      </c>
      <c r="F77" s="58">
        <f t="shared" si="6"/>
        <v>0.91</v>
      </c>
      <c r="G77" s="57">
        <f>'1.1'!G77</f>
        <v>0.8</v>
      </c>
      <c r="H77" s="57">
        <f>'1.1'!H77</f>
        <v>1</v>
      </c>
      <c r="I77" s="47">
        <f t="shared" si="0"/>
        <v>0.72799999999999998</v>
      </c>
      <c r="J77" s="48">
        <f t="shared" si="7"/>
        <v>118270.99</v>
      </c>
    </row>
    <row r="78" spans="1:10" ht="34.5" customHeight="1">
      <c r="A78" s="54">
        <v>64</v>
      </c>
      <c r="B78" s="54" t="s">
        <v>311</v>
      </c>
      <c r="C78" s="55" t="s">
        <v>49</v>
      </c>
      <c r="D78" s="56">
        <f>'1.1'!D78</f>
        <v>22563.91</v>
      </c>
      <c r="E78" s="57">
        <f>'1.1'!E78</f>
        <v>1.18</v>
      </c>
      <c r="F78" s="58">
        <f t="shared" si="6"/>
        <v>0.91</v>
      </c>
      <c r="G78" s="57">
        <f>'1.1'!G78</f>
        <v>0.8</v>
      </c>
      <c r="H78" s="57">
        <f>'1.1'!H78</f>
        <v>1</v>
      </c>
      <c r="I78" s="59">
        <f t="shared" ref="I78:I145" si="8">ROUND(F78*G78*H78,6)</f>
        <v>0.72799999999999998</v>
      </c>
      <c r="J78" s="60">
        <f t="shared" si="7"/>
        <v>19383.3</v>
      </c>
    </row>
    <row r="79" spans="1:10" ht="33" customHeight="1">
      <c r="A79" s="54">
        <v>65</v>
      </c>
      <c r="B79" s="54" t="s">
        <v>312</v>
      </c>
      <c r="C79" s="55" t="s">
        <v>50</v>
      </c>
      <c r="D79" s="56">
        <f>'1.1'!D79</f>
        <v>22563.91</v>
      </c>
      <c r="E79" s="57">
        <f>'1.1'!E79</f>
        <v>0.98</v>
      </c>
      <c r="F79" s="58">
        <f t="shared" si="6"/>
        <v>0.91</v>
      </c>
      <c r="G79" s="57">
        <f>'1.1'!G79</f>
        <v>0.8</v>
      </c>
      <c r="H79" s="57">
        <f>'1.1'!H79</f>
        <v>1</v>
      </c>
      <c r="I79" s="59">
        <f t="shared" si="8"/>
        <v>0.72799999999999998</v>
      </c>
      <c r="J79" s="60">
        <f t="shared" si="7"/>
        <v>16098</v>
      </c>
    </row>
    <row r="80" spans="1:10" ht="35.25" customHeight="1">
      <c r="A80" s="54">
        <v>66</v>
      </c>
      <c r="B80" s="54" t="s">
        <v>313</v>
      </c>
      <c r="C80" s="55" t="s">
        <v>51</v>
      </c>
      <c r="D80" s="56">
        <f>'1.1'!D80</f>
        <v>22563.91</v>
      </c>
      <c r="E80" s="57">
        <f>'1.1'!E80</f>
        <v>0.35</v>
      </c>
      <c r="F80" s="58">
        <f t="shared" si="6"/>
        <v>0.91</v>
      </c>
      <c r="G80" s="57">
        <f>'1.1'!G80</f>
        <v>0.8</v>
      </c>
      <c r="H80" s="57">
        <f>'1.1'!H80</f>
        <v>1</v>
      </c>
      <c r="I80" s="59">
        <f t="shared" si="8"/>
        <v>0.72799999999999998</v>
      </c>
      <c r="J80" s="60">
        <f t="shared" si="7"/>
        <v>5749.28</v>
      </c>
    </row>
    <row r="81" spans="1:10" ht="35.25" customHeight="1">
      <c r="A81" s="54">
        <v>67</v>
      </c>
      <c r="B81" s="54" t="s">
        <v>314</v>
      </c>
      <c r="C81" s="55" t="s">
        <v>52</v>
      </c>
      <c r="D81" s="56">
        <f>'1.1'!D81</f>
        <v>22563.91</v>
      </c>
      <c r="E81" s="57">
        <f>'1.1'!E81</f>
        <v>0.5</v>
      </c>
      <c r="F81" s="58">
        <f t="shared" si="6"/>
        <v>0.91</v>
      </c>
      <c r="G81" s="57">
        <f>'1.1'!G81</f>
        <v>0.8</v>
      </c>
      <c r="H81" s="57">
        <f>'1.1'!H81</f>
        <v>1</v>
      </c>
      <c r="I81" s="59">
        <f t="shared" si="8"/>
        <v>0.72799999999999998</v>
      </c>
      <c r="J81" s="60">
        <f t="shared" si="7"/>
        <v>8213.26</v>
      </c>
    </row>
    <row r="82" spans="1:10" ht="35.25" customHeight="1">
      <c r="A82" s="54">
        <v>68</v>
      </c>
      <c r="B82" s="54" t="s">
        <v>315</v>
      </c>
      <c r="C82" s="55" t="s">
        <v>53</v>
      </c>
      <c r="D82" s="56">
        <f>'1.1'!D82</f>
        <v>22563.91</v>
      </c>
      <c r="E82" s="57">
        <f>'1.1'!E82</f>
        <v>1</v>
      </c>
      <c r="F82" s="58">
        <f t="shared" si="6"/>
        <v>0.91</v>
      </c>
      <c r="G82" s="57">
        <f>'1.1'!G82</f>
        <v>0.8</v>
      </c>
      <c r="H82" s="57">
        <f>'1.1'!H82</f>
        <v>1</v>
      </c>
      <c r="I82" s="59">
        <f t="shared" si="8"/>
        <v>0.72799999999999998</v>
      </c>
      <c r="J82" s="60">
        <f t="shared" si="7"/>
        <v>16426.53</v>
      </c>
    </row>
    <row r="83" spans="1:10" ht="35.25" customHeight="1">
      <c r="A83" s="54">
        <v>69</v>
      </c>
      <c r="B83" s="54" t="s">
        <v>316</v>
      </c>
      <c r="C83" s="55" t="s">
        <v>226</v>
      </c>
      <c r="D83" s="56">
        <f>'1.1'!D83</f>
        <v>22563.91</v>
      </c>
      <c r="E83" s="57">
        <f>'1.1'!E83</f>
        <v>4.4000000000000004</v>
      </c>
      <c r="F83" s="58">
        <f t="shared" si="6"/>
        <v>0.91</v>
      </c>
      <c r="G83" s="57">
        <f>'1.1'!G83</f>
        <v>0.8</v>
      </c>
      <c r="H83" s="57">
        <f>'1.1'!H83</f>
        <v>1</v>
      </c>
      <c r="I83" s="59">
        <f t="shared" si="8"/>
        <v>0.72799999999999998</v>
      </c>
      <c r="J83" s="60">
        <f t="shared" si="7"/>
        <v>72276.72</v>
      </c>
    </row>
    <row r="84" spans="1:10" ht="35.25" customHeight="1">
      <c r="A84" s="54">
        <v>70</v>
      </c>
      <c r="B84" s="54" t="s">
        <v>317</v>
      </c>
      <c r="C84" s="55" t="s">
        <v>54</v>
      </c>
      <c r="D84" s="56">
        <f>'1.1'!D84</f>
        <v>22563.91</v>
      </c>
      <c r="E84" s="57">
        <f>'1.1'!E84</f>
        <v>2.2999999999999998</v>
      </c>
      <c r="F84" s="58">
        <f t="shared" si="6"/>
        <v>0.91</v>
      </c>
      <c r="G84" s="57">
        <f>'1.1'!G84</f>
        <v>0.8</v>
      </c>
      <c r="H84" s="57">
        <f>'1.1'!H84</f>
        <v>1</v>
      </c>
      <c r="I84" s="59">
        <f t="shared" si="8"/>
        <v>0.72799999999999998</v>
      </c>
      <c r="J84" s="60">
        <f t="shared" si="7"/>
        <v>37781.01</v>
      </c>
    </row>
    <row r="85" spans="1:10" ht="37.5">
      <c r="A85" s="54">
        <v>71</v>
      </c>
      <c r="B85" s="54" t="s">
        <v>318</v>
      </c>
      <c r="C85" s="55" t="s">
        <v>55</v>
      </c>
      <c r="D85" s="56">
        <f>'1.1'!D85</f>
        <v>22563.91</v>
      </c>
      <c r="E85" s="57">
        <f>'1.1'!E85</f>
        <v>1.42</v>
      </c>
      <c r="F85" s="58">
        <f t="shared" si="6"/>
        <v>0.91</v>
      </c>
      <c r="G85" s="57">
        <f>'1.1'!G85</f>
        <v>0.8</v>
      </c>
      <c r="H85" s="57">
        <f>'1.1'!H85</f>
        <v>1</v>
      </c>
      <c r="I85" s="59">
        <f t="shared" si="8"/>
        <v>0.72799999999999998</v>
      </c>
      <c r="J85" s="60">
        <f t="shared" si="7"/>
        <v>23325.67</v>
      </c>
    </row>
    <row r="86" spans="1:10" ht="37.5">
      <c r="A86" s="54">
        <v>72</v>
      </c>
      <c r="B86" s="54" t="s">
        <v>319</v>
      </c>
      <c r="C86" s="55" t="s">
        <v>56</v>
      </c>
      <c r="D86" s="56">
        <f>'1.1'!D86</f>
        <v>22563.91</v>
      </c>
      <c r="E86" s="57">
        <f>'1.1'!E86</f>
        <v>2.81</v>
      </c>
      <c r="F86" s="58">
        <f t="shared" si="6"/>
        <v>0.91</v>
      </c>
      <c r="G86" s="57">
        <f>'1.1'!G86</f>
        <v>1</v>
      </c>
      <c r="H86" s="57">
        <f>'1.1'!H86</f>
        <v>1</v>
      </c>
      <c r="I86" s="59">
        <f t="shared" si="8"/>
        <v>0.91</v>
      </c>
      <c r="J86" s="60">
        <f t="shared" si="7"/>
        <v>57698.17</v>
      </c>
    </row>
    <row r="87" spans="1:10" ht="37.5">
      <c r="A87" s="54">
        <v>73</v>
      </c>
      <c r="B87" s="54" t="s">
        <v>320</v>
      </c>
      <c r="C87" s="55" t="s">
        <v>652</v>
      </c>
      <c r="D87" s="56">
        <f>'1.1'!D87</f>
        <v>22563.91</v>
      </c>
      <c r="E87" s="57">
        <f>'1.1'!E87</f>
        <v>3.48</v>
      </c>
      <c r="F87" s="58">
        <f t="shared" si="6"/>
        <v>0.91</v>
      </c>
      <c r="G87" s="57">
        <f>'1.1'!G87</f>
        <v>1</v>
      </c>
      <c r="H87" s="57">
        <f>'1.1'!H87</f>
        <v>1</v>
      </c>
      <c r="I87" s="59">
        <f t="shared" si="8"/>
        <v>0.91</v>
      </c>
      <c r="J87" s="60">
        <f t="shared" si="7"/>
        <v>71455.39</v>
      </c>
    </row>
    <row r="88" spans="1:10">
      <c r="A88" s="54">
        <v>74</v>
      </c>
      <c r="B88" s="54" t="s">
        <v>321</v>
      </c>
      <c r="C88" s="55" t="s">
        <v>57</v>
      </c>
      <c r="D88" s="56">
        <f>'1.1'!D88</f>
        <v>22563.91</v>
      </c>
      <c r="E88" s="57">
        <f>'1.1'!E88</f>
        <v>1.1200000000000001</v>
      </c>
      <c r="F88" s="58">
        <f t="shared" si="6"/>
        <v>0.91</v>
      </c>
      <c r="G88" s="57">
        <f>'1.1'!G88</f>
        <v>0.8</v>
      </c>
      <c r="H88" s="57">
        <f>'1.1'!H88</f>
        <v>1</v>
      </c>
      <c r="I88" s="59">
        <f t="shared" si="8"/>
        <v>0.72799999999999998</v>
      </c>
      <c r="J88" s="60">
        <f t="shared" si="7"/>
        <v>18397.71</v>
      </c>
    </row>
    <row r="89" spans="1:10">
      <c r="A89" s="54">
        <v>75</v>
      </c>
      <c r="B89" s="54" t="s">
        <v>322</v>
      </c>
      <c r="C89" s="55" t="s">
        <v>58</v>
      </c>
      <c r="D89" s="56">
        <f>'1.1'!D89</f>
        <v>22563.91</v>
      </c>
      <c r="E89" s="57">
        <f>'1.1'!E89</f>
        <v>2.0099999999999998</v>
      </c>
      <c r="F89" s="58">
        <f t="shared" si="6"/>
        <v>0.91</v>
      </c>
      <c r="G89" s="57">
        <f>'1.1'!G89</f>
        <v>1</v>
      </c>
      <c r="H89" s="57">
        <f>'1.1'!H89</f>
        <v>1</v>
      </c>
      <c r="I89" s="59">
        <f t="shared" si="8"/>
        <v>0.91</v>
      </c>
      <c r="J89" s="60">
        <f t="shared" si="7"/>
        <v>41271.65</v>
      </c>
    </row>
    <row r="90" spans="1:10">
      <c r="A90" s="54">
        <v>76</v>
      </c>
      <c r="B90" s="54" t="s">
        <v>323</v>
      </c>
      <c r="C90" s="55" t="s">
        <v>59</v>
      </c>
      <c r="D90" s="56">
        <f>'1.1'!D90</f>
        <v>22563.91</v>
      </c>
      <c r="E90" s="57">
        <f>'1.1'!E90</f>
        <v>1.42</v>
      </c>
      <c r="F90" s="58">
        <f t="shared" si="6"/>
        <v>0.91</v>
      </c>
      <c r="G90" s="57">
        <f>'1.1'!G90</f>
        <v>0.8</v>
      </c>
      <c r="H90" s="57">
        <f>'1.1'!H90</f>
        <v>1</v>
      </c>
      <c r="I90" s="59">
        <f t="shared" si="8"/>
        <v>0.72799999999999998</v>
      </c>
      <c r="J90" s="60">
        <f t="shared" si="7"/>
        <v>23325.67</v>
      </c>
    </row>
    <row r="91" spans="1:10">
      <c r="A91" s="54">
        <v>77</v>
      </c>
      <c r="B91" s="54" t="s">
        <v>324</v>
      </c>
      <c r="C91" s="55" t="s">
        <v>60</v>
      </c>
      <c r="D91" s="56">
        <f>'1.1'!D91</f>
        <v>22563.91</v>
      </c>
      <c r="E91" s="57">
        <f>'1.1'!E91</f>
        <v>2.38</v>
      </c>
      <c r="F91" s="58">
        <f t="shared" si="6"/>
        <v>0.91</v>
      </c>
      <c r="G91" s="57">
        <f>'1.1'!G91</f>
        <v>1</v>
      </c>
      <c r="H91" s="57">
        <f>'1.1'!H91</f>
        <v>1</v>
      </c>
      <c r="I91" s="59">
        <f t="shared" si="8"/>
        <v>0.91</v>
      </c>
      <c r="J91" s="60">
        <f t="shared" si="7"/>
        <v>48868.92</v>
      </c>
    </row>
    <row r="92" spans="1:10">
      <c r="A92" s="54">
        <v>78</v>
      </c>
      <c r="B92" s="54" t="s">
        <v>325</v>
      </c>
      <c r="C92" s="55" t="s">
        <v>653</v>
      </c>
      <c r="D92" s="56">
        <f>'1.1'!D92</f>
        <v>22563.91</v>
      </c>
      <c r="E92" s="57">
        <f>'1.1'!E92</f>
        <v>0.84</v>
      </c>
      <c r="F92" s="58">
        <v>1</v>
      </c>
      <c r="G92" s="57">
        <f>'1.1'!G92</f>
        <v>0.8</v>
      </c>
      <c r="H92" s="57">
        <f>'1.1'!H92</f>
        <v>1</v>
      </c>
      <c r="I92" s="59">
        <f t="shared" si="8"/>
        <v>0.8</v>
      </c>
      <c r="J92" s="60">
        <f t="shared" si="7"/>
        <v>15162.95</v>
      </c>
    </row>
    <row r="93" spans="1:10">
      <c r="A93" s="54">
        <v>79</v>
      </c>
      <c r="B93" s="54" t="s">
        <v>326</v>
      </c>
      <c r="C93" s="55" t="s">
        <v>654</v>
      </c>
      <c r="D93" s="56">
        <f>'1.1'!D93</f>
        <v>22563.91</v>
      </c>
      <c r="E93" s="57">
        <f>'1.1'!E93</f>
        <v>1.74</v>
      </c>
      <c r="F93" s="58">
        <f t="shared" ref="F93:F98" si="9">$F$12</f>
        <v>0.91</v>
      </c>
      <c r="G93" s="57">
        <f>'1.1'!G93</f>
        <v>0.8</v>
      </c>
      <c r="H93" s="57">
        <f>'1.1'!H93</f>
        <v>1</v>
      </c>
      <c r="I93" s="59">
        <f t="shared" si="8"/>
        <v>0.72799999999999998</v>
      </c>
      <c r="J93" s="60">
        <f t="shared" si="7"/>
        <v>28582.16</v>
      </c>
    </row>
    <row r="94" spans="1:10">
      <c r="A94" s="54">
        <v>80</v>
      </c>
      <c r="B94" s="54" t="s">
        <v>327</v>
      </c>
      <c r="C94" s="55" t="s">
        <v>655</v>
      </c>
      <c r="D94" s="56">
        <f>'1.1'!D94</f>
        <v>22563.91</v>
      </c>
      <c r="E94" s="57">
        <f>'1.1'!E94</f>
        <v>2.4900000000000002</v>
      </c>
      <c r="F94" s="58">
        <f t="shared" si="9"/>
        <v>0.91</v>
      </c>
      <c r="G94" s="57">
        <f>'1.1'!G94</f>
        <v>0.8</v>
      </c>
      <c r="H94" s="57">
        <f>'1.1'!H94</f>
        <v>1</v>
      </c>
      <c r="I94" s="59">
        <f t="shared" si="8"/>
        <v>0.72799999999999998</v>
      </c>
      <c r="J94" s="60">
        <f t="shared" si="7"/>
        <v>40902.050000000003</v>
      </c>
    </row>
    <row r="95" spans="1:10">
      <c r="A95" s="54">
        <v>81</v>
      </c>
      <c r="B95" s="54" t="s">
        <v>328</v>
      </c>
      <c r="C95" s="55" t="s">
        <v>61</v>
      </c>
      <c r="D95" s="56">
        <f>'1.1'!D95</f>
        <v>22563.91</v>
      </c>
      <c r="E95" s="57">
        <f>'1.1'!E95</f>
        <v>0.98</v>
      </c>
      <c r="F95" s="58">
        <f t="shared" si="9"/>
        <v>0.91</v>
      </c>
      <c r="G95" s="57">
        <f>'1.1'!G95</f>
        <v>0.8</v>
      </c>
      <c r="H95" s="57">
        <f>'1.1'!H95</f>
        <v>1</v>
      </c>
      <c r="I95" s="59">
        <f t="shared" si="8"/>
        <v>0.72799999999999998</v>
      </c>
      <c r="J95" s="60">
        <f t="shared" si="7"/>
        <v>16098</v>
      </c>
    </row>
    <row r="96" spans="1:10">
      <c r="A96" s="54">
        <v>82</v>
      </c>
      <c r="B96" s="54" t="s">
        <v>329</v>
      </c>
      <c r="C96" s="55" t="s">
        <v>62</v>
      </c>
      <c r="D96" s="56">
        <f>'1.1'!D96</f>
        <v>22563.91</v>
      </c>
      <c r="E96" s="57">
        <f>'1.1'!E96</f>
        <v>1.55</v>
      </c>
      <c r="F96" s="58">
        <f t="shared" si="9"/>
        <v>0.91</v>
      </c>
      <c r="G96" s="57">
        <f>'1.1'!G96</f>
        <v>0.8</v>
      </c>
      <c r="H96" s="57">
        <f>'1.1'!H96</f>
        <v>1</v>
      </c>
      <c r="I96" s="59">
        <f t="shared" si="8"/>
        <v>0.72799999999999998</v>
      </c>
      <c r="J96" s="60">
        <f t="shared" si="7"/>
        <v>25461.119999999999</v>
      </c>
    </row>
    <row r="97" spans="1:10">
      <c r="A97" s="54">
        <v>83</v>
      </c>
      <c r="B97" s="54" t="s">
        <v>330</v>
      </c>
      <c r="C97" s="55" t="s">
        <v>63</v>
      </c>
      <c r="D97" s="56">
        <f>'1.1'!D97</f>
        <v>22563.91</v>
      </c>
      <c r="E97" s="57">
        <f>'1.1'!E97</f>
        <v>0.84</v>
      </c>
      <c r="F97" s="58">
        <f t="shared" si="9"/>
        <v>0.91</v>
      </c>
      <c r="G97" s="57">
        <f>'1.1'!G97</f>
        <v>0.8</v>
      </c>
      <c r="H97" s="57">
        <f>'1.1'!H97</f>
        <v>1</v>
      </c>
      <c r="I97" s="59">
        <f t="shared" si="8"/>
        <v>0.72799999999999998</v>
      </c>
      <c r="J97" s="60">
        <f t="shared" si="7"/>
        <v>13798.28</v>
      </c>
    </row>
    <row r="98" spans="1:10">
      <c r="A98" s="54">
        <v>84</v>
      </c>
      <c r="B98" s="54" t="s">
        <v>331</v>
      </c>
      <c r="C98" s="55" t="s">
        <v>64</v>
      </c>
      <c r="D98" s="56">
        <f>'1.1'!D98</f>
        <v>22563.91</v>
      </c>
      <c r="E98" s="57">
        <f>'1.1'!E98</f>
        <v>1.33</v>
      </c>
      <c r="F98" s="58">
        <f t="shared" si="9"/>
        <v>0.91</v>
      </c>
      <c r="G98" s="57">
        <f>'1.1'!G98</f>
        <v>0.8</v>
      </c>
      <c r="H98" s="57">
        <f>'1.1'!H98</f>
        <v>1</v>
      </c>
      <c r="I98" s="59">
        <f t="shared" si="8"/>
        <v>0.72799999999999998</v>
      </c>
      <c r="J98" s="60">
        <f t="shared" si="7"/>
        <v>21847.279999999999</v>
      </c>
    </row>
    <row r="99" spans="1:10">
      <c r="A99" s="54">
        <v>85</v>
      </c>
      <c r="B99" s="54" t="s">
        <v>332</v>
      </c>
      <c r="C99" s="55" t="s">
        <v>65</v>
      </c>
      <c r="D99" s="56">
        <f>'1.1'!D99</f>
        <v>22563.91</v>
      </c>
      <c r="E99" s="57">
        <f>'1.1'!E99</f>
        <v>0.96</v>
      </c>
      <c r="F99" s="58">
        <v>1</v>
      </c>
      <c r="G99" s="57">
        <f>'1.1'!G99</f>
        <v>0.8</v>
      </c>
      <c r="H99" s="57">
        <f>'1.1'!H99</f>
        <v>1</v>
      </c>
      <c r="I99" s="59">
        <f t="shared" si="8"/>
        <v>0.8</v>
      </c>
      <c r="J99" s="60">
        <f t="shared" si="7"/>
        <v>17329.080000000002</v>
      </c>
    </row>
    <row r="100" spans="1:10">
      <c r="A100" s="54">
        <v>86</v>
      </c>
      <c r="B100" s="54" t="s">
        <v>614</v>
      </c>
      <c r="C100" s="55" t="s">
        <v>66</v>
      </c>
      <c r="D100" s="56">
        <f>'1.1'!D100</f>
        <v>22563.91</v>
      </c>
      <c r="E100" s="57">
        <v>2.2999999999999998</v>
      </c>
      <c r="F100" s="58">
        <f>$F$12</f>
        <v>0.91</v>
      </c>
      <c r="G100" s="57">
        <f>'1.1'!G100</f>
        <v>0.8</v>
      </c>
      <c r="H100" s="57">
        <f>'1.1'!H100</f>
        <v>1</v>
      </c>
      <c r="I100" s="59">
        <f t="shared" si="8"/>
        <v>0.72799999999999998</v>
      </c>
      <c r="J100" s="60">
        <f t="shared" si="7"/>
        <v>37781.01</v>
      </c>
    </row>
    <row r="101" spans="1:10">
      <c r="A101" s="54">
        <v>87</v>
      </c>
      <c r="B101" s="54" t="s">
        <v>615</v>
      </c>
      <c r="C101" s="55" t="s">
        <v>617</v>
      </c>
      <c r="D101" s="56">
        <f>'1.1'!D101</f>
        <v>22563.91</v>
      </c>
      <c r="E101" s="57">
        <v>3.16</v>
      </c>
      <c r="F101" s="58">
        <f>$F$12</f>
        <v>0.91</v>
      </c>
      <c r="G101" s="57">
        <f>'1.1'!G101</f>
        <v>0.8</v>
      </c>
      <c r="H101" s="57">
        <f>'1.1'!H101</f>
        <v>1</v>
      </c>
      <c r="I101" s="59">
        <f t="shared" si="8"/>
        <v>0.72799999999999998</v>
      </c>
      <c r="J101" s="60">
        <f>ROUND(D101*E101*I101,2)</f>
        <v>51907.82</v>
      </c>
    </row>
    <row r="102" spans="1:10">
      <c r="A102" s="54">
        <v>88</v>
      </c>
      <c r="B102" s="54" t="s">
        <v>616</v>
      </c>
      <c r="C102" s="55" t="s">
        <v>618</v>
      </c>
      <c r="D102" s="56">
        <f>'1.1'!D102</f>
        <v>22563.91</v>
      </c>
      <c r="E102" s="57">
        <v>4.84</v>
      </c>
      <c r="F102" s="58">
        <f>$F$12</f>
        <v>0.91</v>
      </c>
      <c r="G102" s="57">
        <f>'1.1'!G102</f>
        <v>0.8</v>
      </c>
      <c r="H102" s="57">
        <f>'1.1'!H102</f>
        <v>1</v>
      </c>
      <c r="I102" s="59">
        <f t="shared" si="8"/>
        <v>0.72799999999999998</v>
      </c>
      <c r="J102" s="60">
        <f>ROUND(D102*E102*I102,2)</f>
        <v>79504.39</v>
      </c>
    </row>
    <row r="103" spans="1:10">
      <c r="A103" s="54">
        <v>89</v>
      </c>
      <c r="B103" s="54" t="s">
        <v>333</v>
      </c>
      <c r="C103" s="55" t="s">
        <v>67</v>
      </c>
      <c r="D103" s="56">
        <f>'1.1'!D103</f>
        <v>22563.91</v>
      </c>
      <c r="E103" s="57">
        <f>'1.1'!E103</f>
        <v>1.02</v>
      </c>
      <c r="F103" s="58">
        <f>$F$12</f>
        <v>0.91</v>
      </c>
      <c r="G103" s="57">
        <f>'1.1'!G103</f>
        <v>0.8</v>
      </c>
      <c r="H103" s="57">
        <f>'1.1'!H103</f>
        <v>1</v>
      </c>
      <c r="I103" s="59">
        <f t="shared" si="8"/>
        <v>0.72799999999999998</v>
      </c>
      <c r="J103" s="60">
        <f t="shared" si="7"/>
        <v>16755.060000000001</v>
      </c>
    </row>
    <row r="104" spans="1:10" ht="37.5">
      <c r="A104" s="54">
        <v>90</v>
      </c>
      <c r="B104" s="54" t="s">
        <v>334</v>
      </c>
      <c r="C104" s="55" t="s">
        <v>656</v>
      </c>
      <c r="D104" s="56">
        <f>'1.1'!D104</f>
        <v>22563.91</v>
      </c>
      <c r="E104" s="57">
        <f>'1.1'!E104</f>
        <v>1.61</v>
      </c>
      <c r="F104" s="58">
        <v>1</v>
      </c>
      <c r="G104" s="57">
        <f>'1.1'!G104</f>
        <v>0.8</v>
      </c>
      <c r="H104" s="57">
        <f>'1.1'!H104</f>
        <v>1</v>
      </c>
      <c r="I104" s="59">
        <f t="shared" si="8"/>
        <v>0.8</v>
      </c>
      <c r="J104" s="60">
        <f t="shared" si="7"/>
        <v>29062.32</v>
      </c>
    </row>
    <row r="105" spans="1:10" ht="37.5">
      <c r="A105" s="54">
        <v>91</v>
      </c>
      <c r="B105" s="54" t="s">
        <v>335</v>
      </c>
      <c r="C105" s="55" t="s">
        <v>227</v>
      </c>
      <c r="D105" s="56">
        <f>'1.1'!D105</f>
        <v>22563.91</v>
      </c>
      <c r="E105" s="57">
        <f>'1.1'!E105</f>
        <v>2.0499999999999998</v>
      </c>
      <c r="F105" s="58">
        <v>1</v>
      </c>
      <c r="G105" s="57">
        <f>'1.1'!G105</f>
        <v>0.8</v>
      </c>
      <c r="H105" s="57">
        <f>'1.1'!H105</f>
        <v>1</v>
      </c>
      <c r="I105" s="59">
        <f t="shared" si="8"/>
        <v>0.8</v>
      </c>
      <c r="J105" s="60">
        <f t="shared" si="7"/>
        <v>37004.81</v>
      </c>
    </row>
    <row r="106" spans="1:10">
      <c r="A106" s="54">
        <v>92</v>
      </c>
      <c r="B106" s="54" t="s">
        <v>336</v>
      </c>
      <c r="C106" s="55" t="s">
        <v>68</v>
      </c>
      <c r="D106" s="56">
        <f>'1.1'!D106</f>
        <v>22563.91</v>
      </c>
      <c r="E106" s="57">
        <f>'1.1'!E106</f>
        <v>0.74</v>
      </c>
      <c r="F106" s="58">
        <f t="shared" ref="F106:F115" si="10">$F$12</f>
        <v>0.91</v>
      </c>
      <c r="G106" s="57">
        <f>'1.1'!G106</f>
        <v>0.8</v>
      </c>
      <c r="H106" s="57">
        <f>'1.1'!H106</f>
        <v>1</v>
      </c>
      <c r="I106" s="59">
        <f t="shared" si="8"/>
        <v>0.72799999999999998</v>
      </c>
      <c r="J106" s="60">
        <f t="shared" si="7"/>
        <v>12155.63</v>
      </c>
    </row>
    <row r="107" spans="1:10">
      <c r="A107" s="54">
        <v>93</v>
      </c>
      <c r="B107" s="54" t="s">
        <v>337</v>
      </c>
      <c r="C107" s="55" t="s">
        <v>69</v>
      </c>
      <c r="D107" s="56">
        <f>'1.1'!D107</f>
        <v>22563.91</v>
      </c>
      <c r="E107" s="57">
        <f>'1.1'!E107</f>
        <v>0.99</v>
      </c>
      <c r="F107" s="58">
        <f t="shared" si="10"/>
        <v>0.91</v>
      </c>
      <c r="G107" s="57">
        <f>'1.1'!G107</f>
        <v>0.8</v>
      </c>
      <c r="H107" s="57">
        <f>'1.1'!H107</f>
        <v>1</v>
      </c>
      <c r="I107" s="59">
        <f t="shared" si="8"/>
        <v>0.72799999999999998</v>
      </c>
      <c r="J107" s="60">
        <f t="shared" si="7"/>
        <v>16262.26</v>
      </c>
    </row>
    <row r="108" spans="1:10" ht="37.5">
      <c r="A108" s="54">
        <v>94</v>
      </c>
      <c r="B108" s="54" t="s">
        <v>338</v>
      </c>
      <c r="C108" s="55" t="s">
        <v>70</v>
      </c>
      <c r="D108" s="56">
        <f>'1.1'!D108</f>
        <v>22563.91</v>
      </c>
      <c r="E108" s="57">
        <f>'1.1'!E108</f>
        <v>1.1499999999999999</v>
      </c>
      <c r="F108" s="58">
        <f t="shared" si="10"/>
        <v>0.91</v>
      </c>
      <c r="G108" s="57">
        <f>'1.1'!G108</f>
        <v>0.8</v>
      </c>
      <c r="H108" s="57">
        <f>'1.1'!H108</f>
        <v>1</v>
      </c>
      <c r="I108" s="59">
        <f t="shared" si="8"/>
        <v>0.72799999999999998</v>
      </c>
      <c r="J108" s="60">
        <f t="shared" si="7"/>
        <v>18890.509999999998</v>
      </c>
    </row>
    <row r="109" spans="1:10">
      <c r="A109" s="54">
        <v>95</v>
      </c>
      <c r="B109" s="54" t="s">
        <v>339</v>
      </c>
      <c r="C109" s="55" t="s">
        <v>71</v>
      </c>
      <c r="D109" s="56">
        <f>'1.1'!D109</f>
        <v>22563.91</v>
      </c>
      <c r="E109" s="57">
        <f>'1.1'!E109</f>
        <v>2.82</v>
      </c>
      <c r="F109" s="58">
        <f t="shared" si="10"/>
        <v>0.91</v>
      </c>
      <c r="G109" s="57">
        <f>'1.1'!G109</f>
        <v>0.8</v>
      </c>
      <c r="H109" s="57">
        <f>'1.1'!H109</f>
        <v>1</v>
      </c>
      <c r="I109" s="59">
        <f t="shared" si="8"/>
        <v>0.72799999999999998</v>
      </c>
      <c r="J109" s="60">
        <f t="shared" si="7"/>
        <v>46322.8</v>
      </c>
    </row>
    <row r="110" spans="1:10">
      <c r="A110" s="54">
        <v>96</v>
      </c>
      <c r="B110" s="54" t="s">
        <v>340</v>
      </c>
      <c r="C110" s="55" t="s">
        <v>72</v>
      </c>
      <c r="D110" s="56">
        <f>'1.1'!D110</f>
        <v>22563.91</v>
      </c>
      <c r="E110" s="57">
        <f>'1.1'!E110</f>
        <v>2.52</v>
      </c>
      <c r="F110" s="58">
        <f t="shared" si="10"/>
        <v>0.91</v>
      </c>
      <c r="G110" s="57">
        <f>'1.1'!G110</f>
        <v>0.8</v>
      </c>
      <c r="H110" s="57">
        <f>'1.1'!H110</f>
        <v>1</v>
      </c>
      <c r="I110" s="59">
        <f t="shared" si="8"/>
        <v>0.72799999999999998</v>
      </c>
      <c r="J110" s="60">
        <f t="shared" si="7"/>
        <v>41394.85</v>
      </c>
    </row>
    <row r="111" spans="1:10">
      <c r="A111" s="54">
        <v>97</v>
      </c>
      <c r="B111" s="54" t="s">
        <v>341</v>
      </c>
      <c r="C111" s="55" t="s">
        <v>73</v>
      </c>
      <c r="D111" s="56">
        <f>'1.1'!D111</f>
        <v>22563.91</v>
      </c>
      <c r="E111" s="57">
        <f>'1.1'!E111</f>
        <v>3.12</v>
      </c>
      <c r="F111" s="58">
        <f t="shared" si="10"/>
        <v>0.91</v>
      </c>
      <c r="G111" s="57">
        <f>'1.1'!G111</f>
        <v>1</v>
      </c>
      <c r="H111" s="57">
        <f>'1.1'!H111</f>
        <v>1</v>
      </c>
      <c r="I111" s="59">
        <f t="shared" si="8"/>
        <v>0.91</v>
      </c>
      <c r="J111" s="60">
        <f t="shared" si="7"/>
        <v>64063.45</v>
      </c>
    </row>
    <row r="112" spans="1:10">
      <c r="A112" s="54">
        <v>98</v>
      </c>
      <c r="B112" s="54" t="s">
        <v>342</v>
      </c>
      <c r="C112" s="55" t="s">
        <v>74</v>
      </c>
      <c r="D112" s="56">
        <f>'1.1'!D112</f>
        <v>22563.91</v>
      </c>
      <c r="E112" s="57">
        <f>'1.1'!E112</f>
        <v>4.51</v>
      </c>
      <c r="F112" s="58">
        <f t="shared" si="10"/>
        <v>0.91</v>
      </c>
      <c r="G112" s="57">
        <f>'1.1'!G112</f>
        <v>1</v>
      </c>
      <c r="H112" s="57">
        <f>'1.1'!H112</f>
        <v>1</v>
      </c>
      <c r="I112" s="59">
        <f t="shared" si="8"/>
        <v>0.91</v>
      </c>
      <c r="J112" s="60">
        <f t="shared" si="7"/>
        <v>92604.54</v>
      </c>
    </row>
    <row r="113" spans="1:10">
      <c r="A113" s="54">
        <v>99</v>
      </c>
      <c r="B113" s="54" t="s">
        <v>343</v>
      </c>
      <c r="C113" s="55" t="s">
        <v>75</v>
      </c>
      <c r="D113" s="56">
        <f>'1.1'!D113</f>
        <v>22563.91</v>
      </c>
      <c r="E113" s="57">
        <f>'1.1'!E113</f>
        <v>0.82</v>
      </c>
      <c r="F113" s="58">
        <f t="shared" si="10"/>
        <v>0.91</v>
      </c>
      <c r="G113" s="57">
        <f>'1.1'!G113</f>
        <v>0.8</v>
      </c>
      <c r="H113" s="57">
        <f>'1.1'!H113</f>
        <v>1</v>
      </c>
      <c r="I113" s="59">
        <f t="shared" si="8"/>
        <v>0.72799999999999998</v>
      </c>
      <c r="J113" s="60">
        <f t="shared" si="7"/>
        <v>13469.75</v>
      </c>
    </row>
    <row r="114" spans="1:10">
      <c r="A114" s="54">
        <v>100</v>
      </c>
      <c r="B114" s="54" t="s">
        <v>344</v>
      </c>
      <c r="C114" s="55" t="s">
        <v>76</v>
      </c>
      <c r="D114" s="56">
        <f>'1.1'!D114</f>
        <v>22563.91</v>
      </c>
      <c r="E114" s="57">
        <f>'1.1'!E114</f>
        <v>0.98</v>
      </c>
      <c r="F114" s="58">
        <f t="shared" si="10"/>
        <v>0.91</v>
      </c>
      <c r="G114" s="57">
        <f>'1.1'!G114</f>
        <v>0.8</v>
      </c>
      <c r="H114" s="57">
        <f>'1.1'!H114</f>
        <v>1</v>
      </c>
      <c r="I114" s="59">
        <f t="shared" si="8"/>
        <v>0.72799999999999998</v>
      </c>
      <c r="J114" s="60">
        <f t="shared" si="7"/>
        <v>16098</v>
      </c>
    </row>
    <row r="115" spans="1:10">
      <c r="A115" s="54">
        <v>101</v>
      </c>
      <c r="B115" s="54" t="s">
        <v>345</v>
      </c>
      <c r="C115" s="55" t="s">
        <v>77</v>
      </c>
      <c r="D115" s="56">
        <f>'1.1'!D115</f>
        <v>22563.91</v>
      </c>
      <c r="E115" s="57">
        <f>'1.1'!E115</f>
        <v>1.49</v>
      </c>
      <c r="F115" s="58">
        <f t="shared" si="10"/>
        <v>0.91</v>
      </c>
      <c r="G115" s="57">
        <f>'1.1'!G115</f>
        <v>0.8</v>
      </c>
      <c r="H115" s="57">
        <f>'1.1'!H115</f>
        <v>1</v>
      </c>
      <c r="I115" s="59">
        <f t="shared" si="8"/>
        <v>0.72799999999999998</v>
      </c>
      <c r="J115" s="60">
        <f t="shared" si="7"/>
        <v>24475.52</v>
      </c>
    </row>
    <row r="116" spans="1:10">
      <c r="A116" s="54">
        <v>102</v>
      </c>
      <c r="B116" s="54" t="s">
        <v>346</v>
      </c>
      <c r="C116" s="55" t="s">
        <v>78</v>
      </c>
      <c r="D116" s="56">
        <f>'1.1'!D116</f>
        <v>22563.91</v>
      </c>
      <c r="E116" s="57">
        <f>'1.1'!E116</f>
        <v>0.68</v>
      </c>
      <c r="F116" s="58">
        <v>1</v>
      </c>
      <c r="G116" s="57">
        <f>'1.1'!G116</f>
        <v>0.8</v>
      </c>
      <c r="H116" s="57">
        <f>'1.1'!H116</f>
        <v>1</v>
      </c>
      <c r="I116" s="59">
        <f t="shared" si="8"/>
        <v>0.8</v>
      </c>
      <c r="J116" s="60">
        <f t="shared" si="7"/>
        <v>12274.77</v>
      </c>
    </row>
    <row r="117" spans="1:10">
      <c r="A117" s="54">
        <v>103</v>
      </c>
      <c r="B117" s="54" t="s">
        <v>347</v>
      </c>
      <c r="C117" s="55" t="s">
        <v>79</v>
      </c>
      <c r="D117" s="56">
        <f>'1.1'!D117</f>
        <v>22563.91</v>
      </c>
      <c r="E117" s="57">
        <f>'1.1'!E117</f>
        <v>1.01</v>
      </c>
      <c r="F117" s="58">
        <f>$F$12</f>
        <v>0.91</v>
      </c>
      <c r="G117" s="57">
        <f>'1.1'!G117</f>
        <v>0.8</v>
      </c>
      <c r="H117" s="57">
        <f>'1.1'!H117</f>
        <v>1</v>
      </c>
      <c r="I117" s="59">
        <f t="shared" si="8"/>
        <v>0.72799999999999998</v>
      </c>
      <c r="J117" s="60">
        <f t="shared" si="7"/>
        <v>16590.79</v>
      </c>
    </row>
    <row r="118" spans="1:10">
      <c r="A118" s="54">
        <v>104</v>
      </c>
      <c r="B118" s="54" t="s">
        <v>348</v>
      </c>
      <c r="C118" s="55" t="s">
        <v>80</v>
      </c>
      <c r="D118" s="56">
        <f>'1.1'!D118</f>
        <v>22563.91</v>
      </c>
      <c r="E118" s="57">
        <f>'1.1'!E118</f>
        <v>0.4</v>
      </c>
      <c r="F118" s="58">
        <v>1</v>
      </c>
      <c r="G118" s="57">
        <f>'1.1'!G118</f>
        <v>0.8</v>
      </c>
      <c r="H118" s="57">
        <f>'1.1'!H118</f>
        <v>1</v>
      </c>
      <c r="I118" s="59">
        <f t="shared" si="8"/>
        <v>0.8</v>
      </c>
      <c r="J118" s="60">
        <f t="shared" si="7"/>
        <v>7220.45</v>
      </c>
    </row>
    <row r="119" spans="1:10">
      <c r="A119" s="54">
        <v>105</v>
      </c>
      <c r="B119" s="54" t="s">
        <v>349</v>
      </c>
      <c r="C119" s="55" t="s">
        <v>81</v>
      </c>
      <c r="D119" s="56">
        <f>'1.1'!D119</f>
        <v>22563.91</v>
      </c>
      <c r="E119" s="57">
        <f>'1.1'!E119</f>
        <v>1.54</v>
      </c>
      <c r="F119" s="58">
        <f>$F$12</f>
        <v>0.91</v>
      </c>
      <c r="G119" s="57">
        <f>'1.1'!G119</f>
        <v>0.8</v>
      </c>
      <c r="H119" s="57">
        <f>'1.1'!H119</f>
        <v>1</v>
      </c>
      <c r="I119" s="59">
        <f t="shared" si="8"/>
        <v>0.72799999999999998</v>
      </c>
      <c r="J119" s="60">
        <f t="shared" si="7"/>
        <v>25296.85</v>
      </c>
    </row>
    <row r="120" spans="1:10" ht="37.5">
      <c r="A120" s="54">
        <v>106</v>
      </c>
      <c r="B120" s="54" t="s">
        <v>350</v>
      </c>
      <c r="C120" s="55" t="s">
        <v>657</v>
      </c>
      <c r="D120" s="56">
        <f>'1.1'!D120</f>
        <v>22563.91</v>
      </c>
      <c r="E120" s="57">
        <f>'1.1'!E120</f>
        <v>4.13</v>
      </c>
      <c r="F120" s="58">
        <f>$F$12</f>
        <v>0.91</v>
      </c>
      <c r="G120" s="57">
        <f>'1.1'!G120</f>
        <v>0.8</v>
      </c>
      <c r="H120" s="57">
        <f>'1.1'!H120</f>
        <v>1</v>
      </c>
      <c r="I120" s="59">
        <f t="shared" si="8"/>
        <v>0.72799999999999998</v>
      </c>
      <c r="J120" s="60">
        <f t="shared" si="7"/>
        <v>67841.55</v>
      </c>
    </row>
    <row r="121" spans="1:10" ht="37.5">
      <c r="A121" s="54">
        <v>107</v>
      </c>
      <c r="B121" s="54" t="s">
        <v>351</v>
      </c>
      <c r="C121" s="55" t="s">
        <v>658</v>
      </c>
      <c r="D121" s="56">
        <f>'1.1'!D121</f>
        <v>22563.91</v>
      </c>
      <c r="E121" s="57">
        <f>'1.1'!E121</f>
        <v>5.82</v>
      </c>
      <c r="F121" s="58">
        <f>$F$12</f>
        <v>0.91</v>
      </c>
      <c r="G121" s="57">
        <f>'1.1'!G121</f>
        <v>0.8</v>
      </c>
      <c r="H121" s="57">
        <f>'1.1'!H121</f>
        <v>1</v>
      </c>
      <c r="I121" s="59">
        <f t="shared" si="8"/>
        <v>0.72799999999999998</v>
      </c>
      <c r="J121" s="60">
        <f t="shared" si="7"/>
        <v>95602.38</v>
      </c>
    </row>
    <row r="122" spans="1:10">
      <c r="A122" s="54">
        <v>108</v>
      </c>
      <c r="B122" s="54" t="s">
        <v>352</v>
      </c>
      <c r="C122" s="55" t="s">
        <v>659</v>
      </c>
      <c r="D122" s="56">
        <f>'1.1'!D122</f>
        <v>22563.91</v>
      </c>
      <c r="E122" s="57">
        <f>'1.1'!E122</f>
        <v>1.41</v>
      </c>
      <c r="F122" s="58">
        <f>$F$12</f>
        <v>0.91</v>
      </c>
      <c r="G122" s="57">
        <f>'1.1'!G122</f>
        <v>0.8</v>
      </c>
      <c r="H122" s="57">
        <f>'1.1'!H122</f>
        <v>1</v>
      </c>
      <c r="I122" s="59">
        <f t="shared" si="8"/>
        <v>0.72799999999999998</v>
      </c>
      <c r="J122" s="60">
        <f t="shared" si="7"/>
        <v>23161.4</v>
      </c>
    </row>
    <row r="123" spans="1:10">
      <c r="A123" s="54">
        <v>109</v>
      </c>
      <c r="B123" s="54" t="s">
        <v>353</v>
      </c>
      <c r="C123" s="55" t="s">
        <v>660</v>
      </c>
      <c r="D123" s="56">
        <f>'1.1'!D123</f>
        <v>22563.91</v>
      </c>
      <c r="E123" s="57">
        <f>'1.1'!E123</f>
        <v>2.19</v>
      </c>
      <c r="F123" s="58">
        <v>1</v>
      </c>
      <c r="G123" s="57">
        <f>'1.1'!G123</f>
        <v>0.8</v>
      </c>
      <c r="H123" s="57">
        <f>'1.1'!H123</f>
        <v>1</v>
      </c>
      <c r="I123" s="59">
        <f t="shared" si="8"/>
        <v>0.8</v>
      </c>
      <c r="J123" s="60">
        <f t="shared" si="7"/>
        <v>39531.97</v>
      </c>
    </row>
    <row r="124" spans="1:10">
      <c r="A124" s="54">
        <v>110</v>
      </c>
      <c r="B124" s="54" t="s">
        <v>354</v>
      </c>
      <c r="C124" s="55" t="s">
        <v>661</v>
      </c>
      <c r="D124" s="56">
        <f>'1.1'!D124</f>
        <v>22563.91</v>
      </c>
      <c r="E124" s="57">
        <f>'1.1'!E124</f>
        <v>2.42</v>
      </c>
      <c r="F124" s="58">
        <v>1</v>
      </c>
      <c r="G124" s="57">
        <f>'1.1'!G124</f>
        <v>0.8</v>
      </c>
      <c r="H124" s="57">
        <f>'1.1'!H124</f>
        <v>1</v>
      </c>
      <c r="I124" s="59">
        <f t="shared" si="8"/>
        <v>0.8</v>
      </c>
      <c r="J124" s="60">
        <f t="shared" si="7"/>
        <v>43683.73</v>
      </c>
    </row>
    <row r="125" spans="1:10">
      <c r="A125" s="54">
        <v>111</v>
      </c>
      <c r="B125" s="54" t="s">
        <v>355</v>
      </c>
      <c r="C125" s="55" t="s">
        <v>82</v>
      </c>
      <c r="D125" s="56">
        <f>'1.1'!D125</f>
        <v>22563.91</v>
      </c>
      <c r="E125" s="57">
        <f>'1.1'!E125</f>
        <v>1.02</v>
      </c>
      <c r="F125" s="58">
        <f t="shared" ref="F125:F156" si="11">$F$12</f>
        <v>0.91</v>
      </c>
      <c r="G125" s="57">
        <f>'1.1'!G125</f>
        <v>0.8</v>
      </c>
      <c r="H125" s="57">
        <f>'1.1'!H125</f>
        <v>1</v>
      </c>
      <c r="I125" s="59">
        <f t="shared" si="8"/>
        <v>0.72799999999999998</v>
      </c>
      <c r="J125" s="60">
        <f t="shared" si="7"/>
        <v>16755.060000000001</v>
      </c>
    </row>
    <row r="126" spans="1:10">
      <c r="A126" s="54">
        <v>112</v>
      </c>
      <c r="B126" s="54" t="s">
        <v>356</v>
      </c>
      <c r="C126" s="55" t="s">
        <v>83</v>
      </c>
      <c r="D126" s="56">
        <f>'1.1'!D126</f>
        <v>22563.91</v>
      </c>
      <c r="E126" s="57">
        <f>'1.1'!E126</f>
        <v>4.21</v>
      </c>
      <c r="F126" s="58">
        <f t="shared" si="11"/>
        <v>0.91</v>
      </c>
      <c r="G126" s="57">
        <f>'1.1'!G126</f>
        <v>1</v>
      </c>
      <c r="H126" s="57">
        <f>'1.1'!H126</f>
        <v>1</v>
      </c>
      <c r="I126" s="59">
        <f t="shared" si="8"/>
        <v>0.91</v>
      </c>
      <c r="J126" s="60">
        <f t="shared" si="7"/>
        <v>86444.6</v>
      </c>
    </row>
    <row r="127" spans="1:10">
      <c r="A127" s="54">
        <v>113</v>
      </c>
      <c r="B127" s="54" t="s">
        <v>357</v>
      </c>
      <c r="C127" s="55" t="s">
        <v>84</v>
      </c>
      <c r="D127" s="56">
        <f>'1.1'!D127</f>
        <v>22563.91</v>
      </c>
      <c r="E127" s="57">
        <f>'1.1'!E127</f>
        <v>16.02</v>
      </c>
      <c r="F127" s="58">
        <f t="shared" si="11"/>
        <v>0.91</v>
      </c>
      <c r="G127" s="57">
        <f>'1.1'!G127</f>
        <v>1</v>
      </c>
      <c r="H127" s="57">
        <f>'1.1'!H127</f>
        <v>1</v>
      </c>
      <c r="I127" s="59">
        <f t="shared" si="8"/>
        <v>0.91</v>
      </c>
      <c r="J127" s="60">
        <f t="shared" si="7"/>
        <v>328941.19</v>
      </c>
    </row>
    <row r="128" spans="1:10" ht="37.5">
      <c r="A128" s="54">
        <v>114</v>
      </c>
      <c r="B128" s="54" t="s">
        <v>358</v>
      </c>
      <c r="C128" s="55" t="s">
        <v>85</v>
      </c>
      <c r="D128" s="56">
        <f>'1.1'!D128</f>
        <v>22563.91</v>
      </c>
      <c r="E128" s="57">
        <f>'1.1'!E128</f>
        <v>7.4</v>
      </c>
      <c r="F128" s="58">
        <f t="shared" si="11"/>
        <v>0.91</v>
      </c>
      <c r="G128" s="57">
        <f>'1.1'!G128</f>
        <v>1</v>
      </c>
      <c r="H128" s="57">
        <f>'1.1'!H128</f>
        <v>1</v>
      </c>
      <c r="I128" s="59">
        <f t="shared" si="8"/>
        <v>0.91</v>
      </c>
      <c r="J128" s="60">
        <f t="shared" si="7"/>
        <v>151945.37</v>
      </c>
    </row>
    <row r="129" spans="1:10">
      <c r="A129" s="54">
        <v>115</v>
      </c>
      <c r="B129" s="54" t="s">
        <v>359</v>
      </c>
      <c r="C129" s="55" t="s">
        <v>86</v>
      </c>
      <c r="D129" s="56">
        <f>'1.1'!D129</f>
        <v>22563.91</v>
      </c>
      <c r="E129" s="57">
        <f>'1.1'!E129</f>
        <v>1.92</v>
      </c>
      <c r="F129" s="58">
        <f t="shared" si="11"/>
        <v>0.91</v>
      </c>
      <c r="G129" s="57">
        <f>'1.1'!G129</f>
        <v>0.8</v>
      </c>
      <c r="H129" s="57">
        <f>'1.1'!H129</f>
        <v>1</v>
      </c>
      <c r="I129" s="59">
        <f t="shared" si="8"/>
        <v>0.72799999999999998</v>
      </c>
      <c r="J129" s="60">
        <f t="shared" si="7"/>
        <v>31538.93</v>
      </c>
    </row>
    <row r="130" spans="1:10">
      <c r="A130" s="54">
        <v>116</v>
      </c>
      <c r="B130" s="54" t="s">
        <v>360</v>
      </c>
      <c r="C130" s="55" t="s">
        <v>662</v>
      </c>
      <c r="D130" s="56">
        <f>'1.1'!D130</f>
        <v>22563.91</v>
      </c>
      <c r="E130" s="57">
        <f>'1.1'!E130</f>
        <v>1.39</v>
      </c>
      <c r="F130" s="58">
        <f t="shared" si="11"/>
        <v>0.91</v>
      </c>
      <c r="G130" s="57">
        <f>'1.1'!G130</f>
        <v>0.8</v>
      </c>
      <c r="H130" s="57">
        <f>'1.1'!H130</f>
        <v>1</v>
      </c>
      <c r="I130" s="59">
        <f t="shared" si="8"/>
        <v>0.72799999999999998</v>
      </c>
      <c r="J130" s="60">
        <f t="shared" si="7"/>
        <v>22832.87</v>
      </c>
    </row>
    <row r="131" spans="1:10">
      <c r="A131" s="54">
        <v>117</v>
      </c>
      <c r="B131" s="54" t="s">
        <v>361</v>
      </c>
      <c r="C131" s="55" t="s">
        <v>663</v>
      </c>
      <c r="D131" s="56">
        <f>'1.1'!D131</f>
        <v>22563.91</v>
      </c>
      <c r="E131" s="57">
        <f>'1.1'!E131</f>
        <v>1.89</v>
      </c>
      <c r="F131" s="58">
        <f t="shared" si="11"/>
        <v>0.91</v>
      </c>
      <c r="G131" s="57">
        <f>'1.1'!G131</f>
        <v>0.8</v>
      </c>
      <c r="H131" s="57">
        <f>'1.1'!H131</f>
        <v>1</v>
      </c>
      <c r="I131" s="59">
        <f t="shared" si="8"/>
        <v>0.72799999999999998</v>
      </c>
      <c r="J131" s="60">
        <f t="shared" si="7"/>
        <v>31046.14</v>
      </c>
    </row>
    <row r="132" spans="1:10">
      <c r="A132" s="54">
        <v>118</v>
      </c>
      <c r="B132" s="54" t="s">
        <v>362</v>
      </c>
      <c r="C132" s="55" t="s">
        <v>664</v>
      </c>
      <c r="D132" s="56">
        <f>'1.1'!D132</f>
        <v>22563.91</v>
      </c>
      <c r="E132" s="57">
        <f>'1.1'!E132</f>
        <v>2.56</v>
      </c>
      <c r="F132" s="58">
        <f t="shared" si="11"/>
        <v>0.91</v>
      </c>
      <c r="G132" s="57">
        <f>'1.1'!G132</f>
        <v>0.8</v>
      </c>
      <c r="H132" s="57">
        <f>'1.1'!H132</f>
        <v>1</v>
      </c>
      <c r="I132" s="59">
        <f t="shared" si="8"/>
        <v>0.72799999999999998</v>
      </c>
      <c r="J132" s="60">
        <f t="shared" si="7"/>
        <v>42051.91</v>
      </c>
    </row>
    <row r="133" spans="1:10">
      <c r="A133" s="54">
        <v>119</v>
      </c>
      <c r="B133" s="54" t="s">
        <v>363</v>
      </c>
      <c r="C133" s="55" t="s">
        <v>87</v>
      </c>
      <c r="D133" s="56">
        <f>'1.1'!D133</f>
        <v>22563.91</v>
      </c>
      <c r="E133" s="57">
        <f>'1.1'!E133</f>
        <v>1.66</v>
      </c>
      <c r="F133" s="58">
        <f t="shared" si="11"/>
        <v>0.91</v>
      </c>
      <c r="G133" s="57">
        <f>'1.1'!G133</f>
        <v>0.8</v>
      </c>
      <c r="H133" s="57">
        <f>'1.1'!H133</f>
        <v>1</v>
      </c>
      <c r="I133" s="59">
        <f t="shared" si="8"/>
        <v>0.72799999999999998</v>
      </c>
      <c r="J133" s="60">
        <f t="shared" si="7"/>
        <v>27268.03</v>
      </c>
    </row>
    <row r="134" spans="1:10" ht="37.5">
      <c r="A134" s="54">
        <v>120</v>
      </c>
      <c r="B134" s="54" t="s">
        <v>364</v>
      </c>
      <c r="C134" s="55" t="s">
        <v>88</v>
      </c>
      <c r="D134" s="56">
        <f>'1.1'!D134</f>
        <v>22563.91</v>
      </c>
      <c r="E134" s="57">
        <f>'1.1'!E134</f>
        <v>1.82</v>
      </c>
      <c r="F134" s="58">
        <f t="shared" si="11"/>
        <v>0.91</v>
      </c>
      <c r="G134" s="57">
        <f>'1.1'!G134</f>
        <v>0.8</v>
      </c>
      <c r="H134" s="57">
        <f>'1.1'!H134</f>
        <v>1</v>
      </c>
      <c r="I134" s="59">
        <f t="shared" si="8"/>
        <v>0.72799999999999998</v>
      </c>
      <c r="J134" s="60">
        <f t="shared" si="7"/>
        <v>29896.28</v>
      </c>
    </row>
    <row r="135" spans="1:10">
      <c r="A135" s="54">
        <v>121</v>
      </c>
      <c r="B135" s="54" t="s">
        <v>365</v>
      </c>
      <c r="C135" s="55" t="s">
        <v>89</v>
      </c>
      <c r="D135" s="56">
        <f>'1.1'!D135</f>
        <v>22563.91</v>
      </c>
      <c r="E135" s="57">
        <f>'1.1'!E135</f>
        <v>1.71</v>
      </c>
      <c r="F135" s="58">
        <f t="shared" si="11"/>
        <v>0.91</v>
      </c>
      <c r="G135" s="57">
        <f>'1.1'!G135</f>
        <v>0.8</v>
      </c>
      <c r="H135" s="57">
        <f>'1.1'!H135</f>
        <v>1</v>
      </c>
      <c r="I135" s="59">
        <f t="shared" si="8"/>
        <v>0.72799999999999998</v>
      </c>
      <c r="J135" s="60">
        <f t="shared" si="7"/>
        <v>28089.360000000001</v>
      </c>
    </row>
    <row r="136" spans="1:10" ht="37.5">
      <c r="A136" s="54">
        <v>122</v>
      </c>
      <c r="B136" s="54" t="s">
        <v>366</v>
      </c>
      <c r="C136" s="55" t="s">
        <v>665</v>
      </c>
      <c r="D136" s="56">
        <f>'1.1'!D136</f>
        <v>22563.91</v>
      </c>
      <c r="E136" s="57">
        <v>2.41</v>
      </c>
      <c r="F136" s="58">
        <f t="shared" si="11"/>
        <v>0.91</v>
      </c>
      <c r="G136" s="57">
        <f>'1.1'!G136</f>
        <v>1</v>
      </c>
      <c r="H136" s="57">
        <f>'1.1'!H136</f>
        <v>1</v>
      </c>
      <c r="I136" s="59">
        <f t="shared" si="8"/>
        <v>0.91</v>
      </c>
      <c r="J136" s="60">
        <f t="shared" si="7"/>
        <v>49484.91</v>
      </c>
    </row>
    <row r="137" spans="1:10" ht="37.5">
      <c r="A137" s="54">
        <v>123</v>
      </c>
      <c r="B137" s="54" t="s">
        <v>367</v>
      </c>
      <c r="C137" s="55" t="s">
        <v>666</v>
      </c>
      <c r="D137" s="56">
        <f>'1.1'!D137</f>
        <v>22563.91</v>
      </c>
      <c r="E137" s="57">
        <v>4.0199999999999996</v>
      </c>
      <c r="F137" s="58">
        <f t="shared" si="11"/>
        <v>0.91</v>
      </c>
      <c r="G137" s="57">
        <f>'1.1'!G137</f>
        <v>1</v>
      </c>
      <c r="H137" s="57">
        <f>'1.1'!H137</f>
        <v>1</v>
      </c>
      <c r="I137" s="59">
        <f t="shared" si="8"/>
        <v>0.91</v>
      </c>
      <c r="J137" s="60">
        <f t="shared" si="7"/>
        <v>82543.3</v>
      </c>
    </row>
    <row r="138" spans="1:10" ht="37.5">
      <c r="A138" s="54">
        <v>124</v>
      </c>
      <c r="B138" s="54" t="s">
        <v>368</v>
      </c>
      <c r="C138" s="55" t="s">
        <v>667</v>
      </c>
      <c r="D138" s="56">
        <f>'1.1'!D138</f>
        <v>22563.91</v>
      </c>
      <c r="E138" s="57">
        <v>4.8899999999999997</v>
      </c>
      <c r="F138" s="58">
        <f t="shared" si="11"/>
        <v>0.91</v>
      </c>
      <c r="G138" s="57">
        <f>'1.1'!G138</f>
        <v>1</v>
      </c>
      <c r="H138" s="57">
        <f>'1.1'!H138</f>
        <v>1</v>
      </c>
      <c r="I138" s="59">
        <f t="shared" si="8"/>
        <v>0.91</v>
      </c>
      <c r="J138" s="60">
        <f t="shared" ref="J138:J209" si="12">ROUND(D138*E138*I138,2)</f>
        <v>100407.14</v>
      </c>
    </row>
    <row r="139" spans="1:10" ht="37.5">
      <c r="A139" s="54">
        <v>125</v>
      </c>
      <c r="B139" s="54" t="s">
        <v>369</v>
      </c>
      <c r="C139" s="55" t="s">
        <v>668</v>
      </c>
      <c r="D139" s="56">
        <f>'1.1'!D139</f>
        <v>22563.91</v>
      </c>
      <c r="E139" s="57">
        <v>3.05</v>
      </c>
      <c r="F139" s="58">
        <f t="shared" si="11"/>
        <v>0.91</v>
      </c>
      <c r="G139" s="57">
        <f>'1.1'!G139</f>
        <v>1</v>
      </c>
      <c r="H139" s="57">
        <f>'1.1'!H139</f>
        <v>1</v>
      </c>
      <c r="I139" s="59">
        <f t="shared" si="8"/>
        <v>0.91</v>
      </c>
      <c r="J139" s="60">
        <f t="shared" si="12"/>
        <v>62626.13</v>
      </c>
    </row>
    <row r="140" spans="1:10" ht="37.5">
      <c r="A140" s="54">
        <v>126</v>
      </c>
      <c r="B140" s="54" t="s">
        <v>370</v>
      </c>
      <c r="C140" s="55" t="s">
        <v>90</v>
      </c>
      <c r="D140" s="56">
        <f>'1.1'!D140</f>
        <v>22563.91</v>
      </c>
      <c r="E140" s="57">
        <v>5.31</v>
      </c>
      <c r="F140" s="58">
        <f t="shared" si="11"/>
        <v>0.91</v>
      </c>
      <c r="G140" s="57">
        <f>'1.1'!G140</f>
        <v>1</v>
      </c>
      <c r="H140" s="57">
        <f>'1.1'!H140</f>
        <v>1</v>
      </c>
      <c r="I140" s="59">
        <f t="shared" si="8"/>
        <v>0.91</v>
      </c>
      <c r="J140" s="60">
        <f t="shared" si="12"/>
        <v>109031.07</v>
      </c>
    </row>
    <row r="141" spans="1:10" ht="37.5">
      <c r="A141" s="54">
        <v>127</v>
      </c>
      <c r="B141" s="54" t="s">
        <v>371</v>
      </c>
      <c r="C141" s="55" t="s">
        <v>91</v>
      </c>
      <c r="D141" s="56">
        <f>'1.1'!D141</f>
        <v>22563.91</v>
      </c>
      <c r="E141" s="57">
        <v>1.66</v>
      </c>
      <c r="F141" s="58">
        <f t="shared" si="11"/>
        <v>0.91</v>
      </c>
      <c r="G141" s="57">
        <f>'1.1'!G141</f>
        <v>1</v>
      </c>
      <c r="H141" s="57">
        <f>'1.1'!H141</f>
        <v>1</v>
      </c>
      <c r="I141" s="59">
        <f t="shared" si="8"/>
        <v>0.91</v>
      </c>
      <c r="J141" s="60">
        <f t="shared" si="12"/>
        <v>34085.040000000001</v>
      </c>
    </row>
    <row r="142" spans="1:10" ht="37.5">
      <c r="A142" s="54">
        <v>128</v>
      </c>
      <c r="B142" s="54" t="s">
        <v>372</v>
      </c>
      <c r="C142" s="55" t="s">
        <v>92</v>
      </c>
      <c r="D142" s="56">
        <f>'1.1'!D142</f>
        <v>22563.91</v>
      </c>
      <c r="E142" s="57">
        <v>2.77</v>
      </c>
      <c r="F142" s="58">
        <f t="shared" si="11"/>
        <v>0.91</v>
      </c>
      <c r="G142" s="57">
        <f>'1.1'!G142</f>
        <v>1</v>
      </c>
      <c r="H142" s="57">
        <f>'1.1'!H142</f>
        <v>1</v>
      </c>
      <c r="I142" s="59">
        <f t="shared" si="8"/>
        <v>0.91</v>
      </c>
      <c r="J142" s="60">
        <f t="shared" si="12"/>
        <v>56876.85</v>
      </c>
    </row>
    <row r="143" spans="1:10" ht="37.5">
      <c r="A143" s="54">
        <v>129</v>
      </c>
      <c r="B143" s="54" t="s">
        <v>373</v>
      </c>
      <c r="C143" s="55" t="s">
        <v>93</v>
      </c>
      <c r="D143" s="56">
        <f>'1.1'!D143</f>
        <v>22563.91</v>
      </c>
      <c r="E143" s="57">
        <v>4.32</v>
      </c>
      <c r="F143" s="58">
        <f t="shared" si="11"/>
        <v>0.91</v>
      </c>
      <c r="G143" s="57">
        <f>'1.1'!G143</f>
        <v>1</v>
      </c>
      <c r="H143" s="57">
        <f>'1.1'!H143</f>
        <v>1</v>
      </c>
      <c r="I143" s="59">
        <f t="shared" si="8"/>
        <v>0.91</v>
      </c>
      <c r="J143" s="60">
        <f t="shared" si="12"/>
        <v>88703.24</v>
      </c>
    </row>
    <row r="144" spans="1:10">
      <c r="A144" s="54">
        <v>130</v>
      </c>
      <c r="B144" s="54" t="s">
        <v>374</v>
      </c>
      <c r="C144" s="55" t="s">
        <v>94</v>
      </c>
      <c r="D144" s="56">
        <f>'1.1'!D144</f>
        <v>22563.91</v>
      </c>
      <c r="E144" s="57">
        <v>1.29</v>
      </c>
      <c r="F144" s="58">
        <f t="shared" si="11"/>
        <v>0.91</v>
      </c>
      <c r="G144" s="57">
        <f>'1.1'!G144</f>
        <v>1</v>
      </c>
      <c r="H144" s="57">
        <f>'1.1'!H144</f>
        <v>1</v>
      </c>
      <c r="I144" s="59">
        <f t="shared" si="8"/>
        <v>0.91</v>
      </c>
      <c r="J144" s="60">
        <f t="shared" si="12"/>
        <v>26487.77</v>
      </c>
    </row>
    <row r="145" spans="1:10">
      <c r="A145" s="54">
        <v>131</v>
      </c>
      <c r="B145" s="54" t="s">
        <v>375</v>
      </c>
      <c r="C145" s="55" t="s">
        <v>95</v>
      </c>
      <c r="D145" s="56">
        <f>'1.1'!D145</f>
        <v>22563.91</v>
      </c>
      <c r="E145" s="57">
        <v>1.55</v>
      </c>
      <c r="F145" s="58">
        <f t="shared" si="11"/>
        <v>0.91</v>
      </c>
      <c r="G145" s="57">
        <f>'1.1'!G145</f>
        <v>1</v>
      </c>
      <c r="H145" s="57">
        <f>'1.1'!H145</f>
        <v>1</v>
      </c>
      <c r="I145" s="59">
        <f t="shared" si="8"/>
        <v>0.91</v>
      </c>
      <c r="J145" s="60">
        <f t="shared" si="12"/>
        <v>31826.400000000001</v>
      </c>
    </row>
    <row r="146" spans="1:10">
      <c r="A146" s="54">
        <v>132</v>
      </c>
      <c r="B146" s="54" t="s">
        <v>376</v>
      </c>
      <c r="C146" s="55" t="s">
        <v>96</v>
      </c>
      <c r="D146" s="56">
        <f>'1.1'!D146</f>
        <v>22563.91</v>
      </c>
      <c r="E146" s="57">
        <v>1.71</v>
      </c>
      <c r="F146" s="58">
        <f t="shared" si="11"/>
        <v>0.91</v>
      </c>
      <c r="G146" s="57">
        <f>'1.1'!G146</f>
        <v>1</v>
      </c>
      <c r="H146" s="57">
        <f>'1.1'!H146</f>
        <v>1</v>
      </c>
      <c r="I146" s="59">
        <f t="shared" ref="I146:I224" si="13">ROUND(F146*G146*H146,6)</f>
        <v>0.91</v>
      </c>
      <c r="J146" s="60">
        <f t="shared" si="12"/>
        <v>35111.699999999997</v>
      </c>
    </row>
    <row r="147" spans="1:10" ht="37.5">
      <c r="A147" s="54">
        <v>133</v>
      </c>
      <c r="B147" s="54" t="s">
        <v>377</v>
      </c>
      <c r="C147" s="55" t="s">
        <v>97</v>
      </c>
      <c r="D147" s="56">
        <f>'1.1'!D147</f>
        <v>22563.91</v>
      </c>
      <c r="E147" s="57">
        <v>2.29</v>
      </c>
      <c r="F147" s="58">
        <f t="shared" si="11"/>
        <v>0.91</v>
      </c>
      <c r="G147" s="57">
        <f>'1.1'!G147</f>
        <v>1</v>
      </c>
      <c r="H147" s="57">
        <f>'1.1'!H147</f>
        <v>1</v>
      </c>
      <c r="I147" s="59">
        <f t="shared" si="13"/>
        <v>0.91</v>
      </c>
      <c r="J147" s="60">
        <f t="shared" si="12"/>
        <v>47020.93</v>
      </c>
    </row>
    <row r="148" spans="1:10" ht="37.5">
      <c r="A148" s="54">
        <v>134</v>
      </c>
      <c r="B148" s="54" t="s">
        <v>378</v>
      </c>
      <c r="C148" s="55" t="s">
        <v>98</v>
      </c>
      <c r="D148" s="56">
        <f>'1.1'!D148</f>
        <v>22563.91</v>
      </c>
      <c r="E148" s="57">
        <v>2.4900000000000002</v>
      </c>
      <c r="F148" s="58">
        <f t="shared" si="11"/>
        <v>0.91</v>
      </c>
      <c r="G148" s="57">
        <f>'1.1'!G148</f>
        <v>1</v>
      </c>
      <c r="H148" s="57">
        <f>'1.1'!H148</f>
        <v>1</v>
      </c>
      <c r="I148" s="59">
        <f t="shared" si="13"/>
        <v>0.91</v>
      </c>
      <c r="J148" s="60">
        <f t="shared" si="12"/>
        <v>51127.56</v>
      </c>
    </row>
    <row r="149" spans="1:10" ht="37.5">
      <c r="A149" s="54">
        <v>135</v>
      </c>
      <c r="B149" s="54" t="s">
        <v>379</v>
      </c>
      <c r="C149" s="55" t="s">
        <v>99</v>
      </c>
      <c r="D149" s="56">
        <f>'1.1'!D149</f>
        <v>22563.91</v>
      </c>
      <c r="E149" s="57">
        <v>2.79</v>
      </c>
      <c r="F149" s="58">
        <f t="shared" si="11"/>
        <v>0.91</v>
      </c>
      <c r="G149" s="57">
        <f>'1.1'!G149</f>
        <v>1</v>
      </c>
      <c r="H149" s="57">
        <f>'1.1'!H149</f>
        <v>1</v>
      </c>
      <c r="I149" s="59">
        <f t="shared" si="13"/>
        <v>0.91</v>
      </c>
      <c r="J149" s="60">
        <f t="shared" si="12"/>
        <v>57287.51</v>
      </c>
    </row>
    <row r="150" spans="1:10" ht="37.5">
      <c r="A150" s="54">
        <v>136</v>
      </c>
      <c r="B150" s="54" t="s">
        <v>380</v>
      </c>
      <c r="C150" s="55" t="s">
        <v>100</v>
      </c>
      <c r="D150" s="56">
        <f>'1.1'!D150</f>
        <v>22563.91</v>
      </c>
      <c r="E150" s="57">
        <v>3.95</v>
      </c>
      <c r="F150" s="58">
        <f t="shared" si="11"/>
        <v>0.91</v>
      </c>
      <c r="G150" s="57">
        <f>'1.1'!G150</f>
        <v>1</v>
      </c>
      <c r="H150" s="57">
        <f>'1.1'!H150</f>
        <v>1</v>
      </c>
      <c r="I150" s="59">
        <f t="shared" si="13"/>
        <v>0.91</v>
      </c>
      <c r="J150" s="60">
        <f t="shared" si="12"/>
        <v>81105.97</v>
      </c>
    </row>
    <row r="151" spans="1:10" ht="37.5">
      <c r="A151" s="54">
        <v>137</v>
      </c>
      <c r="B151" s="54" t="s">
        <v>381</v>
      </c>
      <c r="C151" s="55" t="s">
        <v>101</v>
      </c>
      <c r="D151" s="56">
        <f>'1.1'!D151</f>
        <v>22563.91</v>
      </c>
      <c r="E151" s="57">
        <v>2.38</v>
      </c>
      <c r="F151" s="58">
        <f t="shared" si="11"/>
        <v>0.91</v>
      </c>
      <c r="G151" s="57">
        <f>'1.1'!G151</f>
        <v>1</v>
      </c>
      <c r="H151" s="57">
        <f>'1.1'!H151</f>
        <v>1</v>
      </c>
      <c r="I151" s="59">
        <f t="shared" si="13"/>
        <v>0.91</v>
      </c>
      <c r="J151" s="60">
        <f t="shared" si="12"/>
        <v>48868.92</v>
      </c>
    </row>
    <row r="152" spans="1:10" ht="37.5">
      <c r="A152" s="54">
        <v>138</v>
      </c>
      <c r="B152" s="54" t="s">
        <v>382</v>
      </c>
      <c r="C152" s="55" t="s">
        <v>102</v>
      </c>
      <c r="D152" s="56">
        <f>'1.1'!D152</f>
        <v>22563.91</v>
      </c>
      <c r="E152" s="57">
        <v>2.63</v>
      </c>
      <c r="F152" s="58">
        <f t="shared" si="11"/>
        <v>0.91</v>
      </c>
      <c r="G152" s="57">
        <f>'1.1'!G152</f>
        <v>1</v>
      </c>
      <c r="H152" s="57">
        <f>'1.1'!H152</f>
        <v>1</v>
      </c>
      <c r="I152" s="59">
        <f t="shared" si="13"/>
        <v>0.91</v>
      </c>
      <c r="J152" s="60">
        <f t="shared" si="12"/>
        <v>54002.21</v>
      </c>
    </row>
    <row r="153" spans="1:10" ht="37.5">
      <c r="A153" s="54">
        <v>139</v>
      </c>
      <c r="B153" s="54" t="s">
        <v>383</v>
      </c>
      <c r="C153" s="61" t="s">
        <v>103</v>
      </c>
      <c r="D153" s="56">
        <f>'1.1'!D153</f>
        <v>22563.91</v>
      </c>
      <c r="E153" s="57">
        <v>2.17</v>
      </c>
      <c r="F153" s="58">
        <f t="shared" si="11"/>
        <v>0.91</v>
      </c>
      <c r="G153" s="57">
        <f>'1.1'!G153</f>
        <v>1</v>
      </c>
      <c r="H153" s="57">
        <f>'1.1'!H153</f>
        <v>1</v>
      </c>
      <c r="I153" s="59">
        <f t="shared" si="13"/>
        <v>0.91</v>
      </c>
      <c r="J153" s="60">
        <f t="shared" si="12"/>
        <v>44556.95</v>
      </c>
    </row>
    <row r="154" spans="1:10" ht="37.5">
      <c r="A154" s="54">
        <v>140</v>
      </c>
      <c r="B154" s="54" t="s">
        <v>384</v>
      </c>
      <c r="C154" s="55" t="s">
        <v>104</v>
      </c>
      <c r="D154" s="56">
        <f>'1.1'!D154</f>
        <v>22563.91</v>
      </c>
      <c r="E154" s="57">
        <v>3.43</v>
      </c>
      <c r="F154" s="58">
        <f t="shared" si="11"/>
        <v>0.91</v>
      </c>
      <c r="G154" s="57">
        <f>'1.1'!G154</f>
        <v>1</v>
      </c>
      <c r="H154" s="57">
        <f>'1.1'!H154</f>
        <v>1</v>
      </c>
      <c r="I154" s="59">
        <f t="shared" si="13"/>
        <v>0.91</v>
      </c>
      <c r="J154" s="60">
        <f t="shared" si="12"/>
        <v>70428.73</v>
      </c>
    </row>
    <row r="155" spans="1:10" ht="37.5">
      <c r="A155" s="54">
        <v>141</v>
      </c>
      <c r="B155" s="54" t="s">
        <v>385</v>
      </c>
      <c r="C155" s="55" t="s">
        <v>105</v>
      </c>
      <c r="D155" s="56">
        <f>'1.1'!D155</f>
        <v>22563.91</v>
      </c>
      <c r="E155" s="57">
        <v>4.2699999999999996</v>
      </c>
      <c r="F155" s="58">
        <f t="shared" si="11"/>
        <v>0.91</v>
      </c>
      <c r="G155" s="57">
        <f>'1.1'!G155</f>
        <v>1</v>
      </c>
      <c r="H155" s="57">
        <f>'1.1'!H155</f>
        <v>1</v>
      </c>
      <c r="I155" s="59">
        <f t="shared" si="13"/>
        <v>0.91</v>
      </c>
      <c r="J155" s="60">
        <f t="shared" si="12"/>
        <v>87676.59</v>
      </c>
    </row>
    <row r="156" spans="1:10" ht="37.5">
      <c r="A156" s="54">
        <v>142</v>
      </c>
      <c r="B156" s="54" t="s">
        <v>386</v>
      </c>
      <c r="C156" s="62" t="s">
        <v>106</v>
      </c>
      <c r="D156" s="56">
        <f>'1.1'!D156</f>
        <v>22563.91</v>
      </c>
      <c r="E156" s="57">
        <v>3.66</v>
      </c>
      <c r="F156" s="58">
        <f t="shared" si="11"/>
        <v>0.91</v>
      </c>
      <c r="G156" s="57">
        <f>'1.1'!G156</f>
        <v>1</v>
      </c>
      <c r="H156" s="57">
        <f>'1.1'!H156</f>
        <v>1</v>
      </c>
      <c r="I156" s="59">
        <f t="shared" si="13"/>
        <v>0.91</v>
      </c>
      <c r="J156" s="60">
        <f t="shared" si="12"/>
        <v>75151.360000000001</v>
      </c>
    </row>
    <row r="157" spans="1:10" ht="37.5">
      <c r="A157" s="54">
        <v>143</v>
      </c>
      <c r="B157" s="54" t="s">
        <v>387</v>
      </c>
      <c r="C157" s="55" t="s">
        <v>107</v>
      </c>
      <c r="D157" s="56">
        <f>'1.1'!D157</f>
        <v>22563.91</v>
      </c>
      <c r="E157" s="57">
        <v>2.81</v>
      </c>
      <c r="F157" s="58">
        <f t="shared" ref="F157:F188" si="14">$F$12</f>
        <v>0.91</v>
      </c>
      <c r="G157" s="57">
        <f>'1.1'!G157</f>
        <v>1</v>
      </c>
      <c r="H157" s="57">
        <f>'1.1'!H157</f>
        <v>1</v>
      </c>
      <c r="I157" s="59">
        <f t="shared" si="13"/>
        <v>0.91</v>
      </c>
      <c r="J157" s="60">
        <f t="shared" si="12"/>
        <v>57698.17</v>
      </c>
    </row>
    <row r="158" spans="1:10" ht="37.5">
      <c r="A158" s="54">
        <v>144</v>
      </c>
      <c r="B158" s="54" t="s">
        <v>388</v>
      </c>
      <c r="C158" s="55" t="s">
        <v>108</v>
      </c>
      <c r="D158" s="56">
        <f>'1.1'!D158</f>
        <v>22563.91</v>
      </c>
      <c r="E158" s="57">
        <v>3.42</v>
      </c>
      <c r="F158" s="58">
        <f t="shared" si="14"/>
        <v>0.91</v>
      </c>
      <c r="G158" s="57">
        <f>'1.1'!G158</f>
        <v>1</v>
      </c>
      <c r="H158" s="57">
        <f>'1.1'!H158</f>
        <v>1</v>
      </c>
      <c r="I158" s="59">
        <f t="shared" si="13"/>
        <v>0.91</v>
      </c>
      <c r="J158" s="60">
        <f t="shared" si="12"/>
        <v>70223.399999999994</v>
      </c>
    </row>
    <row r="159" spans="1:10" ht="37.5">
      <c r="A159" s="54">
        <v>145</v>
      </c>
      <c r="B159" s="54" t="s">
        <v>389</v>
      </c>
      <c r="C159" s="55" t="s">
        <v>109</v>
      </c>
      <c r="D159" s="56">
        <f>'1.1'!D159</f>
        <v>22563.91</v>
      </c>
      <c r="E159" s="57">
        <v>5.31</v>
      </c>
      <c r="F159" s="58">
        <f t="shared" si="14"/>
        <v>0.91</v>
      </c>
      <c r="G159" s="57">
        <f>'1.1'!G159</f>
        <v>1</v>
      </c>
      <c r="H159" s="57">
        <f>'1.1'!H159</f>
        <v>1</v>
      </c>
      <c r="I159" s="59">
        <f t="shared" si="13"/>
        <v>0.91</v>
      </c>
      <c r="J159" s="60">
        <f t="shared" si="12"/>
        <v>109031.07</v>
      </c>
    </row>
    <row r="160" spans="1:10" ht="37.5">
      <c r="A160" s="54">
        <v>146</v>
      </c>
      <c r="B160" s="54" t="s">
        <v>390</v>
      </c>
      <c r="C160" s="55" t="s">
        <v>110</v>
      </c>
      <c r="D160" s="56">
        <f>'1.1'!D160</f>
        <v>22563.91</v>
      </c>
      <c r="E160" s="57">
        <v>2.86</v>
      </c>
      <c r="F160" s="58">
        <f t="shared" si="14"/>
        <v>0.91</v>
      </c>
      <c r="G160" s="57">
        <f>'1.1'!G160</f>
        <v>1</v>
      </c>
      <c r="H160" s="57">
        <f>'1.1'!H160</f>
        <v>1</v>
      </c>
      <c r="I160" s="59">
        <f t="shared" si="13"/>
        <v>0.91</v>
      </c>
      <c r="J160" s="60">
        <f t="shared" si="12"/>
        <v>58724.83</v>
      </c>
    </row>
    <row r="161" spans="1:10" ht="37.5">
      <c r="A161" s="54">
        <v>147</v>
      </c>
      <c r="B161" s="54" t="s">
        <v>391</v>
      </c>
      <c r="C161" s="55" t="s">
        <v>111</v>
      </c>
      <c r="D161" s="56">
        <f>'1.1'!D161</f>
        <v>22563.91</v>
      </c>
      <c r="E161" s="57">
        <v>4.3099999999999996</v>
      </c>
      <c r="F161" s="58">
        <f t="shared" si="14"/>
        <v>0.91</v>
      </c>
      <c r="G161" s="57">
        <f>'1.1'!G161</f>
        <v>1</v>
      </c>
      <c r="H161" s="57">
        <f>'1.1'!H161</f>
        <v>1</v>
      </c>
      <c r="I161" s="59">
        <f t="shared" si="13"/>
        <v>0.91</v>
      </c>
      <c r="J161" s="60">
        <f t="shared" si="12"/>
        <v>88497.91</v>
      </c>
    </row>
    <row r="162" spans="1:10" ht="37.5">
      <c r="A162" s="54">
        <v>148</v>
      </c>
      <c r="B162" s="54" t="s">
        <v>392</v>
      </c>
      <c r="C162" s="55" t="s">
        <v>669</v>
      </c>
      <c r="D162" s="56">
        <f>'1.1'!D162</f>
        <v>22563.91</v>
      </c>
      <c r="E162" s="57">
        <v>0.61</v>
      </c>
      <c r="F162" s="58">
        <f t="shared" si="14"/>
        <v>0.91</v>
      </c>
      <c r="G162" s="57">
        <f>'1.1'!G162</f>
        <v>1</v>
      </c>
      <c r="H162" s="57">
        <f>'1.1'!H162</f>
        <v>1</v>
      </c>
      <c r="I162" s="59">
        <f t="shared" si="13"/>
        <v>0.91</v>
      </c>
      <c r="J162" s="60">
        <f t="shared" si="12"/>
        <v>12525.23</v>
      </c>
    </row>
    <row r="163" spans="1:10" ht="37.5">
      <c r="A163" s="54">
        <v>149</v>
      </c>
      <c r="B163" s="54" t="s">
        <v>393</v>
      </c>
      <c r="C163" s="55" t="s">
        <v>670</v>
      </c>
      <c r="D163" s="56">
        <f>'1.1'!D163</f>
        <v>22563.91</v>
      </c>
      <c r="E163" s="57">
        <v>1.54</v>
      </c>
      <c r="F163" s="58">
        <f t="shared" si="14"/>
        <v>0.91</v>
      </c>
      <c r="G163" s="57">
        <f>'1.1'!G163</f>
        <v>1</v>
      </c>
      <c r="H163" s="57">
        <f>'1.1'!H163</f>
        <v>1</v>
      </c>
      <c r="I163" s="59">
        <f t="shared" si="13"/>
        <v>0.91</v>
      </c>
      <c r="J163" s="60">
        <f t="shared" si="12"/>
        <v>31621.06</v>
      </c>
    </row>
    <row r="164" spans="1:10" s="16" customFormat="1" ht="37.5">
      <c r="A164" s="54">
        <v>150</v>
      </c>
      <c r="B164" s="54" t="s">
        <v>394</v>
      </c>
      <c r="C164" s="43" t="s">
        <v>114</v>
      </c>
      <c r="D164" s="56">
        <f>'1.1'!D164</f>
        <v>22563.91</v>
      </c>
      <c r="E164" s="57">
        <v>2.42</v>
      </c>
      <c r="F164" s="58">
        <f t="shared" si="14"/>
        <v>0.91</v>
      </c>
      <c r="G164" s="57">
        <f>'1.1'!G164</f>
        <v>1</v>
      </c>
      <c r="H164" s="57">
        <f>'1.1'!H164</f>
        <v>1</v>
      </c>
      <c r="I164" s="47">
        <f t="shared" si="13"/>
        <v>0.91</v>
      </c>
      <c r="J164" s="48">
        <f t="shared" si="12"/>
        <v>49690.239999999998</v>
      </c>
    </row>
    <row r="165" spans="1:10" s="16" customFormat="1" ht="37.5">
      <c r="A165" s="54">
        <v>151</v>
      </c>
      <c r="B165" s="54" t="s">
        <v>395</v>
      </c>
      <c r="C165" s="43" t="s">
        <v>115</v>
      </c>
      <c r="D165" s="56">
        <f>'1.1'!D165</f>
        <v>22563.91</v>
      </c>
      <c r="E165" s="57">
        <v>3.26</v>
      </c>
      <c r="F165" s="58">
        <f t="shared" si="14"/>
        <v>0.91</v>
      </c>
      <c r="G165" s="57">
        <f>'1.1'!G165</f>
        <v>1</v>
      </c>
      <c r="H165" s="57">
        <f>'1.1'!H165</f>
        <v>1</v>
      </c>
      <c r="I165" s="47">
        <f t="shared" si="13"/>
        <v>0.91</v>
      </c>
      <c r="J165" s="48">
        <f t="shared" si="12"/>
        <v>66938.100000000006</v>
      </c>
    </row>
    <row r="166" spans="1:10" s="16" customFormat="1" ht="37.5">
      <c r="A166" s="54">
        <v>152</v>
      </c>
      <c r="B166" s="54" t="s">
        <v>396</v>
      </c>
      <c r="C166" s="43" t="s">
        <v>116</v>
      </c>
      <c r="D166" s="56">
        <f>'1.1'!D166</f>
        <v>22563.91</v>
      </c>
      <c r="E166" s="57">
        <v>4.0599999999999996</v>
      </c>
      <c r="F166" s="58">
        <f t="shared" si="14"/>
        <v>0.91</v>
      </c>
      <c r="G166" s="57">
        <f>'1.1'!G166</f>
        <v>1</v>
      </c>
      <c r="H166" s="57">
        <f>'1.1'!H166</f>
        <v>1</v>
      </c>
      <c r="I166" s="47">
        <f t="shared" si="13"/>
        <v>0.91</v>
      </c>
      <c r="J166" s="48">
        <f t="shared" si="12"/>
        <v>83364.62</v>
      </c>
    </row>
    <row r="167" spans="1:10" s="16" customFormat="1" ht="37.5">
      <c r="A167" s="54">
        <v>153</v>
      </c>
      <c r="B167" s="54" t="s">
        <v>397</v>
      </c>
      <c r="C167" s="43" t="s">
        <v>117</v>
      </c>
      <c r="D167" s="56">
        <f>'1.1'!D167</f>
        <v>22563.91</v>
      </c>
      <c r="E167" s="57">
        <v>4.9000000000000004</v>
      </c>
      <c r="F167" s="58">
        <f t="shared" si="14"/>
        <v>0.91</v>
      </c>
      <c r="G167" s="57">
        <f>'1.1'!G167</f>
        <v>1</v>
      </c>
      <c r="H167" s="57">
        <f>'1.1'!H167</f>
        <v>1</v>
      </c>
      <c r="I167" s="47">
        <f t="shared" si="13"/>
        <v>0.91</v>
      </c>
      <c r="J167" s="48">
        <f t="shared" si="12"/>
        <v>100612.47</v>
      </c>
    </row>
    <row r="168" spans="1:10" s="16" customFormat="1" ht="37.5">
      <c r="A168" s="54">
        <v>154</v>
      </c>
      <c r="B168" s="54" t="s">
        <v>398</v>
      </c>
      <c r="C168" s="43" t="s">
        <v>118</v>
      </c>
      <c r="D168" s="56">
        <f>'1.1'!D168</f>
        <v>22563.91</v>
      </c>
      <c r="E168" s="57">
        <v>5.87</v>
      </c>
      <c r="F168" s="58">
        <f t="shared" si="14"/>
        <v>0.91</v>
      </c>
      <c r="G168" s="57">
        <f>'1.1'!G168</f>
        <v>1</v>
      </c>
      <c r="H168" s="57">
        <f>'1.1'!H168</f>
        <v>1</v>
      </c>
      <c r="I168" s="47">
        <f t="shared" si="13"/>
        <v>0.91</v>
      </c>
      <c r="J168" s="48">
        <f t="shared" si="12"/>
        <v>120529.64</v>
      </c>
    </row>
    <row r="169" spans="1:10" s="16" customFormat="1" ht="37.5">
      <c r="A169" s="54">
        <v>155</v>
      </c>
      <c r="B169" s="54" t="s">
        <v>399</v>
      </c>
      <c r="C169" s="43" t="s">
        <v>119</v>
      </c>
      <c r="D169" s="56">
        <f>'1.1'!D169</f>
        <v>22563.91</v>
      </c>
      <c r="E169" s="57">
        <v>7.87</v>
      </c>
      <c r="F169" s="58">
        <f t="shared" si="14"/>
        <v>0.91</v>
      </c>
      <c r="G169" s="57">
        <f>'1.1'!G169</f>
        <v>1</v>
      </c>
      <c r="H169" s="57">
        <f>'1.1'!H169</f>
        <v>1</v>
      </c>
      <c r="I169" s="47">
        <f t="shared" si="13"/>
        <v>0.91</v>
      </c>
      <c r="J169" s="48">
        <f t="shared" si="12"/>
        <v>161595.95000000001</v>
      </c>
    </row>
    <row r="170" spans="1:10" s="16" customFormat="1" ht="37.5">
      <c r="A170" s="54">
        <v>156</v>
      </c>
      <c r="B170" s="54" t="s">
        <v>400</v>
      </c>
      <c r="C170" s="43" t="s">
        <v>120</v>
      </c>
      <c r="D170" s="56">
        <f>'1.1'!D170</f>
        <v>22563.91</v>
      </c>
      <c r="E170" s="57">
        <v>8.91</v>
      </c>
      <c r="F170" s="58">
        <f t="shared" si="14"/>
        <v>0.91</v>
      </c>
      <c r="G170" s="57">
        <f>'1.1'!G170</f>
        <v>1</v>
      </c>
      <c r="H170" s="57">
        <f>'1.1'!H170</f>
        <v>1</v>
      </c>
      <c r="I170" s="47">
        <f t="shared" si="13"/>
        <v>0.91</v>
      </c>
      <c r="J170" s="48">
        <f t="shared" si="12"/>
        <v>182950.44</v>
      </c>
    </row>
    <row r="171" spans="1:10" s="16" customFormat="1" ht="37.5">
      <c r="A171" s="54">
        <v>157</v>
      </c>
      <c r="B171" s="54" t="s">
        <v>401</v>
      </c>
      <c r="C171" s="43" t="s">
        <v>121</v>
      </c>
      <c r="D171" s="56">
        <f>'1.1'!D171</f>
        <v>22563.91</v>
      </c>
      <c r="E171" s="57">
        <v>10.71</v>
      </c>
      <c r="F171" s="58">
        <f t="shared" si="14"/>
        <v>0.91</v>
      </c>
      <c r="G171" s="57">
        <f>'1.1'!G171</f>
        <v>1</v>
      </c>
      <c r="H171" s="57">
        <f>'1.1'!H171</f>
        <v>1</v>
      </c>
      <c r="I171" s="47">
        <f t="shared" si="13"/>
        <v>0.91</v>
      </c>
      <c r="J171" s="48">
        <f t="shared" si="12"/>
        <v>219910.12</v>
      </c>
    </row>
    <row r="172" spans="1:10" s="16" customFormat="1" ht="37.5">
      <c r="A172" s="54">
        <v>158</v>
      </c>
      <c r="B172" s="54" t="s">
        <v>619</v>
      </c>
      <c r="C172" s="43" t="s">
        <v>622</v>
      </c>
      <c r="D172" s="56">
        <f>'1.1'!D172</f>
        <v>22563.91</v>
      </c>
      <c r="E172" s="57">
        <v>12.3</v>
      </c>
      <c r="F172" s="58">
        <f t="shared" si="14"/>
        <v>0.91</v>
      </c>
      <c r="G172" s="57">
        <v>1</v>
      </c>
      <c r="H172" s="57">
        <f>'1.1'!H172</f>
        <v>1</v>
      </c>
      <c r="I172" s="47">
        <f t="shared" si="13"/>
        <v>0.91</v>
      </c>
      <c r="J172" s="48">
        <f t="shared" si="12"/>
        <v>252557.84</v>
      </c>
    </row>
    <row r="173" spans="1:10" s="16" customFormat="1" ht="37.5">
      <c r="A173" s="54">
        <v>159</v>
      </c>
      <c r="B173" s="54" t="s">
        <v>620</v>
      </c>
      <c r="C173" s="43" t="s">
        <v>623</v>
      </c>
      <c r="D173" s="56">
        <f>'1.1'!D173</f>
        <v>22563.91</v>
      </c>
      <c r="E173" s="57">
        <v>15.04</v>
      </c>
      <c r="F173" s="58">
        <f t="shared" si="14"/>
        <v>0.91</v>
      </c>
      <c r="G173" s="57">
        <v>1</v>
      </c>
      <c r="H173" s="57">
        <f>'1.1'!H173</f>
        <v>1</v>
      </c>
      <c r="I173" s="47">
        <f t="shared" si="13"/>
        <v>0.91</v>
      </c>
      <c r="J173" s="48">
        <f t="shared" si="12"/>
        <v>308818.7</v>
      </c>
    </row>
    <row r="174" spans="1:10" s="16" customFormat="1" ht="37.5">
      <c r="A174" s="54">
        <v>160</v>
      </c>
      <c r="B174" s="54" t="s">
        <v>621</v>
      </c>
      <c r="C174" s="43" t="s">
        <v>624</v>
      </c>
      <c r="D174" s="56">
        <f>'1.1'!D174</f>
        <v>22563.91</v>
      </c>
      <c r="E174" s="57">
        <v>29.52</v>
      </c>
      <c r="F174" s="58">
        <f t="shared" si="14"/>
        <v>0.91</v>
      </c>
      <c r="G174" s="57">
        <v>1</v>
      </c>
      <c r="H174" s="57">
        <f>'1.1'!H174</f>
        <v>1</v>
      </c>
      <c r="I174" s="47">
        <f t="shared" si="13"/>
        <v>0.91</v>
      </c>
      <c r="J174" s="48">
        <f t="shared" si="12"/>
        <v>606138.82999999996</v>
      </c>
    </row>
    <row r="175" spans="1:10" s="16" customFormat="1" ht="37.5">
      <c r="A175" s="54">
        <v>161</v>
      </c>
      <c r="B175" s="54" t="s">
        <v>402</v>
      </c>
      <c r="C175" s="43" t="s">
        <v>752</v>
      </c>
      <c r="D175" s="56">
        <f>'1.1'!D175</f>
        <v>22563.91</v>
      </c>
      <c r="E175" s="57">
        <v>2.93</v>
      </c>
      <c r="F175" s="58">
        <f t="shared" si="14"/>
        <v>0.91</v>
      </c>
      <c r="G175" s="57">
        <f>'1.1'!G175</f>
        <v>1</v>
      </c>
      <c r="H175" s="57">
        <f>'1.1'!H175</f>
        <v>1</v>
      </c>
      <c r="I175" s="47">
        <f t="shared" si="13"/>
        <v>0.91</v>
      </c>
      <c r="J175" s="48">
        <f t="shared" si="12"/>
        <v>60162.15</v>
      </c>
    </row>
    <row r="176" spans="1:10" s="16" customFormat="1" ht="37.5">
      <c r="A176" s="54">
        <v>162</v>
      </c>
      <c r="B176" s="54" t="s">
        <v>403</v>
      </c>
      <c r="C176" s="43" t="s">
        <v>753</v>
      </c>
      <c r="D176" s="56">
        <f>'1.1'!D176</f>
        <v>22563.91</v>
      </c>
      <c r="E176" s="57">
        <v>1.24</v>
      </c>
      <c r="F176" s="58">
        <f t="shared" si="14"/>
        <v>0.91</v>
      </c>
      <c r="G176" s="57">
        <f>'1.1'!G176</f>
        <v>1</v>
      </c>
      <c r="H176" s="57">
        <f>'1.1'!H176</f>
        <v>1</v>
      </c>
      <c r="I176" s="47">
        <f t="shared" si="13"/>
        <v>0.91</v>
      </c>
      <c r="J176" s="48">
        <f t="shared" si="12"/>
        <v>25461.119999999999</v>
      </c>
    </row>
    <row r="177" spans="1:10">
      <c r="A177" s="54">
        <v>163</v>
      </c>
      <c r="B177" s="54" t="s">
        <v>404</v>
      </c>
      <c r="C177" s="55" t="s">
        <v>124</v>
      </c>
      <c r="D177" s="56">
        <f>'1.1'!D177</f>
        <v>22563.91</v>
      </c>
      <c r="E177" s="57">
        <v>0.73</v>
      </c>
      <c r="F177" s="58">
        <f t="shared" si="14"/>
        <v>0.91</v>
      </c>
      <c r="G177" s="57">
        <f>'1.1'!G177</f>
        <v>1</v>
      </c>
      <c r="H177" s="57">
        <f>'1.1'!H177</f>
        <v>1</v>
      </c>
      <c r="I177" s="59">
        <f t="shared" si="13"/>
        <v>0.91</v>
      </c>
      <c r="J177" s="60">
        <f t="shared" si="12"/>
        <v>14989.21</v>
      </c>
    </row>
    <row r="178" spans="1:10">
      <c r="A178" s="54">
        <v>164</v>
      </c>
      <c r="B178" s="54" t="s">
        <v>405</v>
      </c>
      <c r="C178" s="55" t="s">
        <v>125</v>
      </c>
      <c r="D178" s="56">
        <f>'1.1'!D178</f>
        <v>22563.91</v>
      </c>
      <c r="E178" s="57">
        <v>0.99</v>
      </c>
      <c r="F178" s="58">
        <f t="shared" si="14"/>
        <v>0.91</v>
      </c>
      <c r="G178" s="57">
        <f>'1.1'!G178</f>
        <v>1</v>
      </c>
      <c r="H178" s="57">
        <f>'1.1'!H178</f>
        <v>1</v>
      </c>
      <c r="I178" s="59">
        <f t="shared" si="13"/>
        <v>0.91</v>
      </c>
      <c r="J178" s="60">
        <f t="shared" si="12"/>
        <v>20327.830000000002</v>
      </c>
    </row>
    <row r="179" spans="1:10">
      <c r="A179" s="54">
        <v>165</v>
      </c>
      <c r="B179" s="54" t="s">
        <v>406</v>
      </c>
      <c r="C179" s="55" t="s">
        <v>126</v>
      </c>
      <c r="D179" s="56">
        <f>'1.1'!D179</f>
        <v>22563.91</v>
      </c>
      <c r="E179" s="57">
        <v>2.5099999999999998</v>
      </c>
      <c r="F179" s="58">
        <f t="shared" si="14"/>
        <v>0.91</v>
      </c>
      <c r="G179" s="57">
        <f>'1.1'!G179</f>
        <v>1</v>
      </c>
      <c r="H179" s="57">
        <f>'1.1'!H179</f>
        <v>1</v>
      </c>
      <c r="I179" s="59">
        <f t="shared" si="13"/>
        <v>0.91</v>
      </c>
      <c r="J179" s="60">
        <f t="shared" si="12"/>
        <v>51538.23</v>
      </c>
    </row>
    <row r="180" spans="1:10">
      <c r="A180" s="54">
        <v>166</v>
      </c>
      <c r="B180" s="54" t="s">
        <v>407</v>
      </c>
      <c r="C180" s="55" t="s">
        <v>228</v>
      </c>
      <c r="D180" s="56">
        <f>'1.1'!D180</f>
        <v>22563.91</v>
      </c>
      <c r="E180" s="57">
        <v>3.05</v>
      </c>
      <c r="F180" s="58">
        <f t="shared" si="14"/>
        <v>0.91</v>
      </c>
      <c r="G180" s="57">
        <f>'1.1'!G180</f>
        <v>1</v>
      </c>
      <c r="H180" s="57">
        <f>'1.1'!H180</f>
        <v>1</v>
      </c>
      <c r="I180" s="59">
        <f t="shared" si="13"/>
        <v>0.91</v>
      </c>
      <c r="J180" s="60">
        <f t="shared" si="12"/>
        <v>62626.13</v>
      </c>
    </row>
    <row r="181" spans="1:10">
      <c r="A181" s="54">
        <v>167</v>
      </c>
      <c r="B181" s="54" t="s">
        <v>408</v>
      </c>
      <c r="C181" s="55" t="s">
        <v>229</v>
      </c>
      <c r="D181" s="56">
        <f>'1.1'!D181</f>
        <v>22563.91</v>
      </c>
      <c r="E181" s="57">
        <v>3.21</v>
      </c>
      <c r="F181" s="58">
        <f t="shared" si="14"/>
        <v>0.91</v>
      </c>
      <c r="G181" s="57">
        <f>'1.1'!G181</f>
        <v>1</v>
      </c>
      <c r="H181" s="57">
        <f>'1.1'!H181</f>
        <v>1</v>
      </c>
      <c r="I181" s="59">
        <f t="shared" si="13"/>
        <v>0.91</v>
      </c>
      <c r="J181" s="60">
        <f t="shared" si="12"/>
        <v>65911.44</v>
      </c>
    </row>
    <row r="182" spans="1:10">
      <c r="A182" s="54">
        <v>168</v>
      </c>
      <c r="B182" s="54" t="s">
        <v>409</v>
      </c>
      <c r="C182" s="55" t="s">
        <v>230</v>
      </c>
      <c r="D182" s="56">
        <f>'1.1'!D182</f>
        <v>22563.91</v>
      </c>
      <c r="E182" s="57">
        <v>4.71</v>
      </c>
      <c r="F182" s="58">
        <f t="shared" si="14"/>
        <v>0.91</v>
      </c>
      <c r="G182" s="57">
        <f>'1.1'!G182</f>
        <v>1</v>
      </c>
      <c r="H182" s="57">
        <f>'1.1'!H182</f>
        <v>1</v>
      </c>
      <c r="I182" s="59">
        <f t="shared" si="13"/>
        <v>0.91</v>
      </c>
      <c r="J182" s="60">
        <f t="shared" si="12"/>
        <v>96711.17</v>
      </c>
    </row>
    <row r="183" spans="1:10">
      <c r="A183" s="54">
        <v>169</v>
      </c>
      <c r="B183" s="54" t="s">
        <v>410</v>
      </c>
      <c r="C183" s="55" t="s">
        <v>231</v>
      </c>
      <c r="D183" s="56">
        <f>'1.1'!D183</f>
        <v>22563.91</v>
      </c>
      <c r="E183" s="57">
        <v>5.22</v>
      </c>
      <c r="F183" s="58">
        <f t="shared" si="14"/>
        <v>0.91</v>
      </c>
      <c r="G183" s="57">
        <f>'1.1'!G183</f>
        <v>1</v>
      </c>
      <c r="H183" s="57">
        <f>'1.1'!H183</f>
        <v>1</v>
      </c>
      <c r="I183" s="59">
        <f t="shared" si="13"/>
        <v>0.91</v>
      </c>
      <c r="J183" s="60">
        <f t="shared" si="12"/>
        <v>107183.09</v>
      </c>
    </row>
    <row r="184" spans="1:10">
      <c r="A184" s="54">
        <v>170</v>
      </c>
      <c r="B184" s="54" t="s">
        <v>411</v>
      </c>
      <c r="C184" s="55" t="s">
        <v>232</v>
      </c>
      <c r="D184" s="56">
        <f>'1.1'!D184</f>
        <v>22563.91</v>
      </c>
      <c r="E184" s="57">
        <v>8.11</v>
      </c>
      <c r="F184" s="58">
        <f t="shared" si="14"/>
        <v>0.91</v>
      </c>
      <c r="G184" s="57">
        <f>'1.1'!G184</f>
        <v>1</v>
      </c>
      <c r="H184" s="57">
        <f>'1.1'!H184</f>
        <v>1</v>
      </c>
      <c r="I184" s="59">
        <f t="shared" si="13"/>
        <v>0.91</v>
      </c>
      <c r="J184" s="60">
        <f t="shared" si="12"/>
        <v>166523.91</v>
      </c>
    </row>
    <row r="185" spans="1:10">
      <c r="A185" s="54">
        <v>171</v>
      </c>
      <c r="B185" s="54" t="s">
        <v>412</v>
      </c>
      <c r="C185" s="55" t="s">
        <v>233</v>
      </c>
      <c r="D185" s="56">
        <f>'1.1'!D185</f>
        <v>22563.91</v>
      </c>
      <c r="E185" s="57">
        <v>11.56</v>
      </c>
      <c r="F185" s="58">
        <f t="shared" si="14"/>
        <v>0.91</v>
      </c>
      <c r="G185" s="57">
        <f>'1.1'!G185</f>
        <v>1</v>
      </c>
      <c r="H185" s="57">
        <f>'1.1'!H185</f>
        <v>1</v>
      </c>
      <c r="I185" s="59">
        <f t="shared" si="13"/>
        <v>0.91</v>
      </c>
      <c r="J185" s="60">
        <f t="shared" si="12"/>
        <v>237363.31</v>
      </c>
    </row>
    <row r="186" spans="1:10">
      <c r="A186" s="54">
        <v>172</v>
      </c>
      <c r="B186" s="54" t="s">
        <v>413</v>
      </c>
      <c r="C186" s="55" t="s">
        <v>234</v>
      </c>
      <c r="D186" s="56">
        <f>'1.1'!D186</f>
        <v>22563.91</v>
      </c>
      <c r="E186" s="57">
        <v>14.55</v>
      </c>
      <c r="F186" s="58">
        <f t="shared" si="14"/>
        <v>0.91</v>
      </c>
      <c r="G186" s="57">
        <f>'1.1'!G186</f>
        <v>1</v>
      </c>
      <c r="H186" s="57">
        <f>'1.1'!H186</f>
        <v>1</v>
      </c>
      <c r="I186" s="59">
        <f t="shared" si="13"/>
        <v>0.91</v>
      </c>
      <c r="J186" s="60">
        <f t="shared" si="12"/>
        <v>298757.45</v>
      </c>
    </row>
    <row r="187" spans="1:10">
      <c r="A187" s="54">
        <v>173</v>
      </c>
      <c r="B187" s="54" t="s">
        <v>414</v>
      </c>
      <c r="C187" s="55" t="s">
        <v>235</v>
      </c>
      <c r="D187" s="56">
        <f>'1.1'!D187</f>
        <v>22563.91</v>
      </c>
      <c r="E187" s="57">
        <v>3.09</v>
      </c>
      <c r="F187" s="58">
        <f t="shared" si="14"/>
        <v>0.91</v>
      </c>
      <c r="G187" s="57">
        <f>'1.1'!G187</f>
        <v>1</v>
      </c>
      <c r="H187" s="57">
        <f>'1.1'!H187</f>
        <v>1</v>
      </c>
      <c r="I187" s="59">
        <f t="shared" si="13"/>
        <v>0.91</v>
      </c>
      <c r="J187" s="60">
        <f t="shared" si="12"/>
        <v>63447.46</v>
      </c>
    </row>
    <row r="188" spans="1:10">
      <c r="A188" s="54">
        <v>174</v>
      </c>
      <c r="B188" s="54" t="s">
        <v>415</v>
      </c>
      <c r="C188" s="55" t="s">
        <v>236</v>
      </c>
      <c r="D188" s="56">
        <f>'1.1'!D188</f>
        <v>22563.91</v>
      </c>
      <c r="E188" s="57">
        <v>6.32</v>
      </c>
      <c r="F188" s="58">
        <f t="shared" si="14"/>
        <v>0.91</v>
      </c>
      <c r="G188" s="57">
        <f>'1.1'!G188</f>
        <v>1</v>
      </c>
      <c r="H188" s="57">
        <f>'1.1'!H188</f>
        <v>1</v>
      </c>
      <c r="I188" s="59">
        <f t="shared" si="13"/>
        <v>0.91</v>
      </c>
      <c r="J188" s="60">
        <f t="shared" si="12"/>
        <v>129769.56</v>
      </c>
    </row>
    <row r="189" spans="1:10">
      <c r="A189" s="54">
        <v>175</v>
      </c>
      <c r="B189" s="54" t="s">
        <v>416</v>
      </c>
      <c r="C189" s="55" t="s">
        <v>237</v>
      </c>
      <c r="D189" s="56">
        <f>'1.1'!D189</f>
        <v>22563.91</v>
      </c>
      <c r="E189" s="57">
        <v>7.37</v>
      </c>
      <c r="F189" s="58">
        <f t="shared" ref="F189:F203" si="15">$F$12</f>
        <v>0.91</v>
      </c>
      <c r="G189" s="57">
        <f>'1.1'!G189</f>
        <v>1</v>
      </c>
      <c r="H189" s="57">
        <f>'1.1'!H189</f>
        <v>1</v>
      </c>
      <c r="I189" s="59">
        <f t="shared" si="13"/>
        <v>0.91</v>
      </c>
      <c r="J189" s="60">
        <f t="shared" si="12"/>
        <v>151329.38</v>
      </c>
    </row>
    <row r="190" spans="1:10">
      <c r="A190" s="54">
        <v>176</v>
      </c>
      <c r="B190" s="54" t="s">
        <v>417</v>
      </c>
      <c r="C190" s="55" t="s">
        <v>238</v>
      </c>
      <c r="D190" s="56">
        <f>'1.1'!D190</f>
        <v>22563.91</v>
      </c>
      <c r="E190" s="57">
        <v>9.92</v>
      </c>
      <c r="F190" s="58">
        <f t="shared" si="15"/>
        <v>0.91</v>
      </c>
      <c r="G190" s="57">
        <f>'1.1'!G190</f>
        <v>1</v>
      </c>
      <c r="H190" s="57">
        <f>'1.1'!H190</f>
        <v>1</v>
      </c>
      <c r="I190" s="59">
        <f t="shared" si="13"/>
        <v>0.91</v>
      </c>
      <c r="J190" s="60">
        <f t="shared" si="12"/>
        <v>203688.93</v>
      </c>
    </row>
    <row r="191" spans="1:10">
      <c r="A191" s="54">
        <v>177</v>
      </c>
      <c r="B191" s="54" t="s">
        <v>418</v>
      </c>
      <c r="C191" s="55" t="s">
        <v>239</v>
      </c>
      <c r="D191" s="56">
        <f>'1.1'!D191</f>
        <v>22563.91</v>
      </c>
      <c r="E191" s="57">
        <v>10.86</v>
      </c>
      <c r="F191" s="58">
        <f t="shared" si="15"/>
        <v>0.91</v>
      </c>
      <c r="G191" s="57">
        <f>'1.1'!G191</f>
        <v>1</v>
      </c>
      <c r="H191" s="57">
        <f>'1.1'!H191</f>
        <v>1</v>
      </c>
      <c r="I191" s="59">
        <f t="shared" si="13"/>
        <v>0.91</v>
      </c>
      <c r="J191" s="60">
        <f t="shared" si="12"/>
        <v>222990.1</v>
      </c>
    </row>
    <row r="192" spans="1:10">
      <c r="A192" s="54">
        <v>178</v>
      </c>
      <c r="B192" s="54" t="s">
        <v>419</v>
      </c>
      <c r="C192" s="55" t="s">
        <v>240</v>
      </c>
      <c r="D192" s="56">
        <f>'1.1'!D192</f>
        <v>22563.91</v>
      </c>
      <c r="E192" s="57">
        <v>15.9</v>
      </c>
      <c r="F192" s="58">
        <f t="shared" si="15"/>
        <v>0.91</v>
      </c>
      <c r="G192" s="57">
        <f>'1.1'!G192</f>
        <v>1</v>
      </c>
      <c r="H192" s="57">
        <f>'1.1'!H192</f>
        <v>1</v>
      </c>
      <c r="I192" s="59">
        <f t="shared" si="13"/>
        <v>0.91</v>
      </c>
      <c r="J192" s="60">
        <f t="shared" si="12"/>
        <v>326477.21000000002</v>
      </c>
    </row>
    <row r="193" spans="1:10">
      <c r="A193" s="54">
        <v>179</v>
      </c>
      <c r="B193" s="54" t="s">
        <v>420</v>
      </c>
      <c r="C193" s="55" t="s">
        <v>241</v>
      </c>
      <c r="D193" s="56">
        <f>'1.1'!D193</f>
        <v>22563.91</v>
      </c>
      <c r="E193" s="57">
        <v>22.52</v>
      </c>
      <c r="F193" s="58">
        <f t="shared" si="15"/>
        <v>0.91</v>
      </c>
      <c r="G193" s="57">
        <f>'1.1'!G193</f>
        <v>1</v>
      </c>
      <c r="H193" s="57">
        <f>'1.1'!H193</f>
        <v>1</v>
      </c>
      <c r="I193" s="59">
        <f t="shared" si="13"/>
        <v>0.91</v>
      </c>
      <c r="J193" s="60">
        <f t="shared" si="12"/>
        <v>462406.72</v>
      </c>
    </row>
    <row r="194" spans="1:10">
      <c r="A194" s="54">
        <v>180</v>
      </c>
      <c r="B194" s="54" t="s">
        <v>625</v>
      </c>
      <c r="C194" s="43" t="s">
        <v>112</v>
      </c>
      <c r="D194" s="56">
        <f>'1.1'!D194</f>
        <v>22563.91</v>
      </c>
      <c r="E194" s="57">
        <v>4.2699999999999996</v>
      </c>
      <c r="F194" s="58">
        <f t="shared" si="15"/>
        <v>0.91</v>
      </c>
      <c r="G194" s="57">
        <v>1</v>
      </c>
      <c r="H194" s="57">
        <f>'1.1'!H194</f>
        <v>1</v>
      </c>
      <c r="I194" s="59">
        <f t="shared" si="13"/>
        <v>0.91</v>
      </c>
      <c r="J194" s="60">
        <f t="shared" si="12"/>
        <v>87676.59</v>
      </c>
    </row>
    <row r="195" spans="1:10" ht="37.5">
      <c r="A195" s="54">
        <v>181</v>
      </c>
      <c r="B195" s="54" t="s">
        <v>626</v>
      </c>
      <c r="C195" s="43" t="s">
        <v>113</v>
      </c>
      <c r="D195" s="56">
        <f>'1.1'!D195</f>
        <v>22563.91</v>
      </c>
      <c r="E195" s="57">
        <v>3.46</v>
      </c>
      <c r="F195" s="58">
        <f t="shared" si="15"/>
        <v>0.91</v>
      </c>
      <c r="G195" s="57">
        <v>1</v>
      </c>
      <c r="H195" s="57">
        <f>'1.1'!H195</f>
        <v>1</v>
      </c>
      <c r="I195" s="59">
        <f t="shared" si="13"/>
        <v>0.91</v>
      </c>
      <c r="J195" s="60">
        <f t="shared" si="12"/>
        <v>71044.73</v>
      </c>
    </row>
    <row r="196" spans="1:10" ht="56.25">
      <c r="A196" s="54">
        <v>182</v>
      </c>
      <c r="B196" s="54" t="s">
        <v>627</v>
      </c>
      <c r="C196" s="43" t="s">
        <v>123</v>
      </c>
      <c r="D196" s="56">
        <f>'1.1'!D196</f>
        <v>22563.91</v>
      </c>
      <c r="E196" s="57">
        <v>7.92</v>
      </c>
      <c r="F196" s="58">
        <f t="shared" si="15"/>
        <v>0.91</v>
      </c>
      <c r="G196" s="57">
        <v>1</v>
      </c>
      <c r="H196" s="57">
        <f>'1.1'!H196</f>
        <v>1</v>
      </c>
      <c r="I196" s="59">
        <f t="shared" si="13"/>
        <v>0.91</v>
      </c>
      <c r="J196" s="60">
        <f t="shared" si="12"/>
        <v>162622.60999999999</v>
      </c>
    </row>
    <row r="197" spans="1:10" ht="37.5">
      <c r="A197" s="54">
        <v>183</v>
      </c>
      <c r="B197" s="54" t="s">
        <v>421</v>
      </c>
      <c r="C197" s="55" t="s">
        <v>127</v>
      </c>
      <c r="D197" s="56">
        <f>'1.1'!D197</f>
        <v>22563.91</v>
      </c>
      <c r="E197" s="57">
        <f>'1.1'!E197</f>
        <v>0.66</v>
      </c>
      <c r="F197" s="58">
        <f t="shared" si="15"/>
        <v>0.91</v>
      </c>
      <c r="G197" s="57">
        <f>'1.1'!G197</f>
        <v>0.8</v>
      </c>
      <c r="H197" s="57">
        <f>'1.1'!H197</f>
        <v>1</v>
      </c>
      <c r="I197" s="59">
        <f t="shared" si="13"/>
        <v>0.72799999999999998</v>
      </c>
      <c r="J197" s="60">
        <f t="shared" si="12"/>
        <v>10841.51</v>
      </c>
    </row>
    <row r="198" spans="1:10">
      <c r="A198" s="54">
        <v>184</v>
      </c>
      <c r="B198" s="54" t="s">
        <v>422</v>
      </c>
      <c r="C198" s="55" t="s">
        <v>128</v>
      </c>
      <c r="D198" s="56">
        <f>'1.1'!D198</f>
        <v>22563.91</v>
      </c>
      <c r="E198" s="57">
        <f>'1.1'!E198</f>
        <v>0.47</v>
      </c>
      <c r="F198" s="58">
        <f t="shared" si="15"/>
        <v>0.91</v>
      </c>
      <c r="G198" s="57">
        <f>'1.1'!G198</f>
        <v>0.8</v>
      </c>
      <c r="H198" s="57">
        <f>'1.1'!H198</f>
        <v>1</v>
      </c>
      <c r="I198" s="59">
        <f t="shared" si="13"/>
        <v>0.72799999999999998</v>
      </c>
      <c r="J198" s="60">
        <f t="shared" si="12"/>
        <v>7720.47</v>
      </c>
    </row>
    <row r="199" spans="1:10">
      <c r="A199" s="54">
        <v>185</v>
      </c>
      <c r="B199" s="54" t="s">
        <v>423</v>
      </c>
      <c r="C199" s="55" t="s">
        <v>129</v>
      </c>
      <c r="D199" s="56">
        <f>'1.1'!D199</f>
        <v>22563.91</v>
      </c>
      <c r="E199" s="57">
        <f>'1.1'!E199</f>
        <v>0.61</v>
      </c>
      <c r="F199" s="58">
        <f t="shared" si="15"/>
        <v>0.91</v>
      </c>
      <c r="G199" s="57">
        <f>'1.1'!G199</f>
        <v>0.8</v>
      </c>
      <c r="H199" s="57">
        <f>'1.1'!H199</f>
        <v>1</v>
      </c>
      <c r="I199" s="59">
        <f t="shared" si="13"/>
        <v>0.72799999999999998</v>
      </c>
      <c r="J199" s="60">
        <f t="shared" si="12"/>
        <v>10020.18</v>
      </c>
    </row>
    <row r="200" spans="1:10" ht="56.25">
      <c r="A200" s="54">
        <v>186</v>
      </c>
      <c r="B200" s="54" t="s">
        <v>424</v>
      </c>
      <c r="C200" s="55" t="s">
        <v>130</v>
      </c>
      <c r="D200" s="56">
        <f>'1.1'!D200</f>
        <v>22563.91</v>
      </c>
      <c r="E200" s="57">
        <f>'1.1'!E200</f>
        <v>0.71</v>
      </c>
      <c r="F200" s="58">
        <f t="shared" si="15"/>
        <v>0.91</v>
      </c>
      <c r="G200" s="57">
        <f>'1.1'!G200</f>
        <v>0.8</v>
      </c>
      <c r="H200" s="57">
        <f>'1.1'!H200</f>
        <v>1</v>
      </c>
      <c r="I200" s="59">
        <f t="shared" si="13"/>
        <v>0.72799999999999998</v>
      </c>
      <c r="J200" s="60">
        <f t="shared" si="12"/>
        <v>11662.83</v>
      </c>
    </row>
    <row r="201" spans="1:10" ht="37.5">
      <c r="A201" s="54">
        <v>187</v>
      </c>
      <c r="B201" s="54" t="s">
        <v>425</v>
      </c>
      <c r="C201" s="55" t="s">
        <v>671</v>
      </c>
      <c r="D201" s="56">
        <f>'1.1'!D201</f>
        <v>22563.91</v>
      </c>
      <c r="E201" s="57">
        <f>'1.1'!E201</f>
        <v>0.84</v>
      </c>
      <c r="F201" s="58">
        <f t="shared" si="15"/>
        <v>0.91</v>
      </c>
      <c r="G201" s="57">
        <f>'1.1'!G201</f>
        <v>0.8</v>
      </c>
      <c r="H201" s="57">
        <f>'1.1'!H201</f>
        <v>1</v>
      </c>
      <c r="I201" s="59">
        <f t="shared" si="13"/>
        <v>0.72799999999999998</v>
      </c>
      <c r="J201" s="60">
        <f t="shared" si="12"/>
        <v>13798.28</v>
      </c>
    </row>
    <row r="202" spans="1:10" ht="37.5">
      <c r="A202" s="54">
        <v>188</v>
      </c>
      <c r="B202" s="54" t="s">
        <v>426</v>
      </c>
      <c r="C202" s="55" t="s">
        <v>672</v>
      </c>
      <c r="D202" s="56">
        <f>'1.1'!D202</f>
        <v>22563.91</v>
      </c>
      <c r="E202" s="57">
        <f>'1.1'!E202</f>
        <v>0.91</v>
      </c>
      <c r="F202" s="58">
        <f t="shared" si="15"/>
        <v>0.91</v>
      </c>
      <c r="G202" s="57">
        <f>'1.1'!G202</f>
        <v>0.8</v>
      </c>
      <c r="H202" s="57">
        <f>'1.1'!H202</f>
        <v>1</v>
      </c>
      <c r="I202" s="59">
        <f t="shared" si="13"/>
        <v>0.72799999999999998</v>
      </c>
      <c r="J202" s="60">
        <f t="shared" si="12"/>
        <v>14948.14</v>
      </c>
    </row>
    <row r="203" spans="1:10" ht="37.5">
      <c r="A203" s="54">
        <v>189</v>
      </c>
      <c r="B203" s="54" t="s">
        <v>427</v>
      </c>
      <c r="C203" s="55" t="s">
        <v>673</v>
      </c>
      <c r="D203" s="56">
        <f>'1.1'!D203</f>
        <v>22563.91</v>
      </c>
      <c r="E203" s="57">
        <f>'1.1'!E203</f>
        <v>1.1000000000000001</v>
      </c>
      <c r="F203" s="58">
        <f t="shared" si="15"/>
        <v>0.91</v>
      </c>
      <c r="G203" s="57">
        <f>'1.1'!G203</f>
        <v>0.8</v>
      </c>
      <c r="H203" s="57">
        <f>'1.1'!H203</f>
        <v>1</v>
      </c>
      <c r="I203" s="59">
        <f t="shared" si="13"/>
        <v>0.72799999999999998</v>
      </c>
      <c r="J203" s="60">
        <f t="shared" si="12"/>
        <v>18069.18</v>
      </c>
    </row>
    <row r="204" spans="1:10" ht="37.5">
      <c r="A204" s="54">
        <v>190</v>
      </c>
      <c r="B204" s="54" t="s">
        <v>428</v>
      </c>
      <c r="C204" s="55" t="s">
        <v>674</v>
      </c>
      <c r="D204" s="56">
        <f>'1.1'!D204</f>
        <v>22563.91</v>
      </c>
      <c r="E204" s="57">
        <f>'1.1'!E204</f>
        <v>1.35</v>
      </c>
      <c r="F204" s="58">
        <v>1</v>
      </c>
      <c r="G204" s="57">
        <f>'1.1'!G204</f>
        <v>0.8</v>
      </c>
      <c r="H204" s="57">
        <f>'1.1'!H204</f>
        <v>1</v>
      </c>
      <c r="I204" s="59">
        <f t="shared" si="13"/>
        <v>0.8</v>
      </c>
      <c r="J204" s="60">
        <f t="shared" si="12"/>
        <v>24369.02</v>
      </c>
    </row>
    <row r="205" spans="1:10" ht="37.5">
      <c r="A205" s="54">
        <v>191</v>
      </c>
      <c r="B205" s="54" t="s">
        <v>429</v>
      </c>
      <c r="C205" s="55" t="s">
        <v>675</v>
      </c>
      <c r="D205" s="56">
        <f>'1.1'!D205</f>
        <v>22563.91</v>
      </c>
      <c r="E205" s="57">
        <f>'1.1'!E205</f>
        <v>1.96</v>
      </c>
      <c r="F205" s="58">
        <v>1</v>
      </c>
      <c r="G205" s="57">
        <f>'1.1'!G205</f>
        <v>0.8</v>
      </c>
      <c r="H205" s="57">
        <f>'1.1'!H205</f>
        <v>1</v>
      </c>
      <c r="I205" s="59">
        <f t="shared" si="13"/>
        <v>0.8</v>
      </c>
      <c r="J205" s="60">
        <f t="shared" si="12"/>
        <v>35380.21</v>
      </c>
    </row>
    <row r="206" spans="1:10">
      <c r="A206" s="54">
        <v>192</v>
      </c>
      <c r="B206" s="54" t="s">
        <v>430</v>
      </c>
      <c r="C206" s="55" t="s">
        <v>131</v>
      </c>
      <c r="D206" s="56">
        <f>'1.1'!D206</f>
        <v>22563.91</v>
      </c>
      <c r="E206" s="57">
        <f>'1.1'!E206</f>
        <v>25</v>
      </c>
      <c r="F206" s="58">
        <v>1</v>
      </c>
      <c r="G206" s="57">
        <f>'1.1'!G206</f>
        <v>0.8</v>
      </c>
      <c r="H206" s="57">
        <f>'1.1'!H206</f>
        <v>1</v>
      </c>
      <c r="I206" s="59">
        <f t="shared" si="13"/>
        <v>0.8</v>
      </c>
      <c r="J206" s="60">
        <f t="shared" si="12"/>
        <v>451278.2</v>
      </c>
    </row>
    <row r="207" spans="1:10">
      <c r="A207" s="54">
        <v>193</v>
      </c>
      <c r="B207" s="54" t="s">
        <v>431</v>
      </c>
      <c r="C207" s="55" t="s">
        <v>676</v>
      </c>
      <c r="D207" s="56">
        <f>'1.1'!D207</f>
        <v>22563.91</v>
      </c>
      <c r="E207" s="57">
        <f>'1.1'!E207</f>
        <v>0.49</v>
      </c>
      <c r="F207" s="58">
        <f>$F$12</f>
        <v>0.91</v>
      </c>
      <c r="G207" s="57">
        <f>'1.1'!G207</f>
        <v>0.8</v>
      </c>
      <c r="H207" s="57">
        <f>'1.1'!H207</f>
        <v>1</v>
      </c>
      <c r="I207" s="59">
        <f t="shared" si="13"/>
        <v>0.72799999999999998</v>
      </c>
      <c r="J207" s="60">
        <f t="shared" si="12"/>
        <v>8049</v>
      </c>
    </row>
    <row r="208" spans="1:10">
      <c r="A208" s="54">
        <v>194</v>
      </c>
      <c r="B208" s="54" t="s">
        <v>432</v>
      </c>
      <c r="C208" s="55" t="s">
        <v>677</v>
      </c>
      <c r="D208" s="56">
        <f>'1.1'!D208</f>
        <v>22563.91</v>
      </c>
      <c r="E208" s="57">
        <f>'1.1'!E208</f>
        <v>0.79</v>
      </c>
      <c r="F208" s="58">
        <f>$F$12</f>
        <v>0.91</v>
      </c>
      <c r="G208" s="57">
        <f>'1.1'!G208</f>
        <v>0.8</v>
      </c>
      <c r="H208" s="57">
        <f>'1.1'!H208</f>
        <v>1</v>
      </c>
      <c r="I208" s="59">
        <f t="shared" si="13"/>
        <v>0.72799999999999998</v>
      </c>
      <c r="J208" s="60">
        <f t="shared" si="12"/>
        <v>12976.96</v>
      </c>
    </row>
    <row r="209" spans="1:10">
      <c r="A209" s="54">
        <v>195</v>
      </c>
      <c r="B209" s="54" t="s">
        <v>433</v>
      </c>
      <c r="C209" s="55" t="s">
        <v>678</v>
      </c>
      <c r="D209" s="56">
        <f>'1.1'!D209</f>
        <v>22563.91</v>
      </c>
      <c r="E209" s="57">
        <f>'1.1'!E209</f>
        <v>1.07</v>
      </c>
      <c r="F209" s="58">
        <f>$F$12</f>
        <v>0.91</v>
      </c>
      <c r="G209" s="57">
        <f>'1.1'!G209</f>
        <v>0.8</v>
      </c>
      <c r="H209" s="57">
        <f>'1.1'!H209</f>
        <v>1</v>
      </c>
      <c r="I209" s="59">
        <f t="shared" si="13"/>
        <v>0.72799999999999998</v>
      </c>
      <c r="J209" s="60">
        <f t="shared" si="12"/>
        <v>17576.38</v>
      </c>
    </row>
    <row r="210" spans="1:10">
      <c r="A210" s="54">
        <v>196</v>
      </c>
      <c r="B210" s="54" t="s">
        <v>434</v>
      </c>
      <c r="C210" s="55" t="s">
        <v>679</v>
      </c>
      <c r="D210" s="56">
        <f>'1.1'!D210</f>
        <v>22563.91</v>
      </c>
      <c r="E210" s="57">
        <f>'1.1'!E210</f>
        <v>1.19</v>
      </c>
      <c r="F210" s="58">
        <v>1</v>
      </c>
      <c r="G210" s="57">
        <f>'1.1'!G210</f>
        <v>0.8</v>
      </c>
      <c r="H210" s="57">
        <f>'1.1'!H210</f>
        <v>1</v>
      </c>
      <c r="I210" s="59">
        <f t="shared" si="13"/>
        <v>0.8</v>
      </c>
      <c r="J210" s="60">
        <f t="shared" ref="J210:J282" si="16">ROUND(D210*E210*I210,2)</f>
        <v>21480.84</v>
      </c>
    </row>
    <row r="211" spans="1:10">
      <c r="A211" s="54">
        <v>197</v>
      </c>
      <c r="B211" s="54" t="s">
        <v>435</v>
      </c>
      <c r="C211" s="55" t="s">
        <v>680</v>
      </c>
      <c r="D211" s="56">
        <f>'1.1'!D211</f>
        <v>22563.91</v>
      </c>
      <c r="E211" s="57">
        <f>'1.1'!E211</f>
        <v>2.11</v>
      </c>
      <c r="F211" s="58">
        <v>1</v>
      </c>
      <c r="G211" s="57">
        <f>'1.1'!G211</f>
        <v>0.8</v>
      </c>
      <c r="H211" s="57">
        <f>'1.1'!H211</f>
        <v>1</v>
      </c>
      <c r="I211" s="59">
        <f t="shared" si="13"/>
        <v>0.8</v>
      </c>
      <c r="J211" s="60">
        <f t="shared" si="16"/>
        <v>38087.879999999997</v>
      </c>
    </row>
    <row r="212" spans="1:10">
      <c r="A212" s="54">
        <v>198</v>
      </c>
      <c r="B212" s="54" t="s">
        <v>436</v>
      </c>
      <c r="C212" s="55" t="s">
        <v>681</v>
      </c>
      <c r="D212" s="56">
        <f>'1.1'!D212</f>
        <v>22563.91</v>
      </c>
      <c r="E212" s="57">
        <f>'1.1'!E212</f>
        <v>2.33</v>
      </c>
      <c r="F212" s="58">
        <v>1</v>
      </c>
      <c r="G212" s="57">
        <f>'1.1'!G212</f>
        <v>0.8</v>
      </c>
      <c r="H212" s="57">
        <f>'1.1'!H212</f>
        <v>1</v>
      </c>
      <c r="I212" s="59">
        <f t="shared" si="13"/>
        <v>0.8</v>
      </c>
      <c r="J212" s="60">
        <f t="shared" si="16"/>
        <v>42059.13</v>
      </c>
    </row>
    <row r="213" spans="1:10">
      <c r="A213" s="54">
        <v>199</v>
      </c>
      <c r="B213" s="54" t="s">
        <v>437</v>
      </c>
      <c r="C213" s="55" t="s">
        <v>132</v>
      </c>
      <c r="D213" s="56">
        <f>'1.1'!D213</f>
        <v>22563.91</v>
      </c>
      <c r="E213" s="57">
        <f>'1.1'!E213</f>
        <v>0.51</v>
      </c>
      <c r="F213" s="58">
        <f t="shared" ref="F213:F241" si="17">$F$12</f>
        <v>0.91</v>
      </c>
      <c r="G213" s="57">
        <f>'1.1'!G213</f>
        <v>0.8</v>
      </c>
      <c r="H213" s="57">
        <f>'1.1'!H213</f>
        <v>1</v>
      </c>
      <c r="I213" s="59">
        <f t="shared" si="13"/>
        <v>0.72799999999999998</v>
      </c>
      <c r="J213" s="60">
        <f t="shared" si="16"/>
        <v>8377.5300000000007</v>
      </c>
    </row>
    <row r="214" spans="1:10">
      <c r="A214" s="54">
        <v>200</v>
      </c>
      <c r="B214" s="54" t="s">
        <v>438</v>
      </c>
      <c r="C214" s="55" t="s">
        <v>133</v>
      </c>
      <c r="D214" s="56">
        <f>'1.1'!D214</f>
        <v>22563.91</v>
      </c>
      <c r="E214" s="57">
        <f>'1.1'!E214</f>
        <v>0.66</v>
      </c>
      <c r="F214" s="58">
        <f t="shared" si="17"/>
        <v>0.91</v>
      </c>
      <c r="G214" s="57">
        <f>'1.1'!G214</f>
        <v>0.8</v>
      </c>
      <c r="H214" s="57">
        <f>'1.1'!H214</f>
        <v>1</v>
      </c>
      <c r="I214" s="59">
        <f t="shared" si="13"/>
        <v>0.72799999999999998</v>
      </c>
      <c r="J214" s="60">
        <f t="shared" si="16"/>
        <v>10841.51</v>
      </c>
    </row>
    <row r="215" spans="1:10">
      <c r="A215" s="54">
        <v>201</v>
      </c>
      <c r="B215" s="54" t="s">
        <v>439</v>
      </c>
      <c r="C215" s="55" t="s">
        <v>134</v>
      </c>
      <c r="D215" s="56">
        <f>'1.1'!D215</f>
        <v>22563.91</v>
      </c>
      <c r="E215" s="57">
        <f>'1.1'!E215</f>
        <v>1.1100000000000001</v>
      </c>
      <c r="F215" s="58">
        <f t="shared" si="17"/>
        <v>0.91</v>
      </c>
      <c r="G215" s="57">
        <f>'1.1'!G215</f>
        <v>0.8</v>
      </c>
      <c r="H215" s="57">
        <f>'1.1'!H215</f>
        <v>1</v>
      </c>
      <c r="I215" s="59">
        <f t="shared" si="13"/>
        <v>0.72799999999999998</v>
      </c>
      <c r="J215" s="60">
        <f t="shared" si="16"/>
        <v>18233.439999999999</v>
      </c>
    </row>
    <row r="216" spans="1:10">
      <c r="A216" s="54">
        <v>202</v>
      </c>
      <c r="B216" s="54" t="s">
        <v>440</v>
      </c>
      <c r="C216" s="55" t="s">
        <v>135</v>
      </c>
      <c r="D216" s="56">
        <f>'1.1'!D216</f>
        <v>22563.91</v>
      </c>
      <c r="E216" s="57">
        <f>'1.1'!E216</f>
        <v>0.39</v>
      </c>
      <c r="F216" s="58">
        <f t="shared" si="17"/>
        <v>0.91</v>
      </c>
      <c r="G216" s="57">
        <f>'1.1'!G216</f>
        <v>0.8</v>
      </c>
      <c r="H216" s="57">
        <f>'1.1'!H216</f>
        <v>1</v>
      </c>
      <c r="I216" s="59">
        <f t="shared" si="13"/>
        <v>0.72799999999999998</v>
      </c>
      <c r="J216" s="60">
        <f t="shared" si="16"/>
        <v>6406.35</v>
      </c>
    </row>
    <row r="217" spans="1:10">
      <c r="A217" s="54">
        <v>203</v>
      </c>
      <c r="B217" s="54" t="s">
        <v>441</v>
      </c>
      <c r="C217" s="55" t="s">
        <v>136</v>
      </c>
      <c r="D217" s="56">
        <f>'1.1'!D217</f>
        <v>22563.91</v>
      </c>
      <c r="E217" s="57">
        <f>'1.1'!E217</f>
        <v>1.85</v>
      </c>
      <c r="F217" s="58">
        <f t="shared" si="17"/>
        <v>0.91</v>
      </c>
      <c r="G217" s="57">
        <f>'1.1'!G217</f>
        <v>0.8</v>
      </c>
      <c r="H217" s="57">
        <f>'1.1'!H217</f>
        <v>1</v>
      </c>
      <c r="I217" s="59">
        <f t="shared" si="13"/>
        <v>0.72799999999999998</v>
      </c>
      <c r="J217" s="60">
        <f t="shared" si="16"/>
        <v>30389.07</v>
      </c>
    </row>
    <row r="218" spans="1:10">
      <c r="A218" s="54">
        <v>204</v>
      </c>
      <c r="B218" s="54" t="s">
        <v>442</v>
      </c>
      <c r="C218" s="55" t="s">
        <v>137</v>
      </c>
      <c r="D218" s="56">
        <f>'1.1'!D218</f>
        <v>22563.91</v>
      </c>
      <c r="E218" s="57">
        <f>'1.1'!E218</f>
        <v>2.12</v>
      </c>
      <c r="F218" s="58">
        <f t="shared" si="17"/>
        <v>0.91</v>
      </c>
      <c r="G218" s="57">
        <f>'1.1'!G218</f>
        <v>0.8</v>
      </c>
      <c r="H218" s="57">
        <f>'1.1'!H218</f>
        <v>1</v>
      </c>
      <c r="I218" s="59">
        <f t="shared" si="13"/>
        <v>0.72799999999999998</v>
      </c>
      <c r="J218" s="60">
        <f t="shared" si="16"/>
        <v>34824.239999999998</v>
      </c>
    </row>
    <row r="219" spans="1:10">
      <c r="A219" s="54">
        <v>205</v>
      </c>
      <c r="B219" s="54" t="s">
        <v>443</v>
      </c>
      <c r="C219" s="55" t="s">
        <v>138</v>
      </c>
      <c r="D219" s="56">
        <f>'1.1'!D219</f>
        <v>22563.91</v>
      </c>
      <c r="E219" s="57">
        <f>'1.1'!E219</f>
        <v>0.85</v>
      </c>
      <c r="F219" s="58">
        <f t="shared" si="17"/>
        <v>0.91</v>
      </c>
      <c r="G219" s="57">
        <f>'1.1'!G219</f>
        <v>0.8</v>
      </c>
      <c r="H219" s="57">
        <f>'1.1'!H219</f>
        <v>1</v>
      </c>
      <c r="I219" s="59">
        <f t="shared" si="13"/>
        <v>0.72799999999999998</v>
      </c>
      <c r="J219" s="60">
        <f t="shared" si="16"/>
        <v>13962.55</v>
      </c>
    </row>
    <row r="220" spans="1:10" ht="37.5">
      <c r="A220" s="54">
        <v>206</v>
      </c>
      <c r="B220" s="54" t="s">
        <v>444</v>
      </c>
      <c r="C220" s="55" t="s">
        <v>139</v>
      </c>
      <c r="D220" s="56">
        <f>'1.1'!D220</f>
        <v>22563.91</v>
      </c>
      <c r="E220" s="57">
        <f>'1.1'!E220</f>
        <v>2.48</v>
      </c>
      <c r="F220" s="58">
        <f t="shared" si="17"/>
        <v>0.91</v>
      </c>
      <c r="G220" s="57">
        <f>'1.1'!G220</f>
        <v>0.8</v>
      </c>
      <c r="H220" s="57">
        <f>'1.1'!H220</f>
        <v>1</v>
      </c>
      <c r="I220" s="59">
        <f t="shared" si="13"/>
        <v>0.72799999999999998</v>
      </c>
      <c r="J220" s="60">
        <f t="shared" si="16"/>
        <v>40737.79</v>
      </c>
    </row>
    <row r="221" spans="1:10" ht="37.5">
      <c r="A221" s="54">
        <v>207</v>
      </c>
      <c r="B221" s="54" t="s">
        <v>445</v>
      </c>
      <c r="C221" s="55" t="s">
        <v>682</v>
      </c>
      <c r="D221" s="56">
        <f>'1.1'!D221</f>
        <v>22563.91</v>
      </c>
      <c r="E221" s="57">
        <f>'1.1'!E221</f>
        <v>0.91</v>
      </c>
      <c r="F221" s="58">
        <f t="shared" si="17"/>
        <v>0.91</v>
      </c>
      <c r="G221" s="57">
        <f>'1.1'!G221</f>
        <v>0.8</v>
      </c>
      <c r="H221" s="57">
        <f>'1.1'!H221</f>
        <v>1</v>
      </c>
      <c r="I221" s="59">
        <f t="shared" si="13"/>
        <v>0.72799999999999998</v>
      </c>
      <c r="J221" s="60">
        <f>ROUND(D221*E221*I221,2)</f>
        <v>14948.14</v>
      </c>
    </row>
    <row r="222" spans="1:10">
      <c r="A222" s="54">
        <v>208</v>
      </c>
      <c r="B222" s="54" t="s">
        <v>446</v>
      </c>
      <c r="C222" s="55" t="s">
        <v>140</v>
      </c>
      <c r="D222" s="56">
        <f>'1.1'!D222</f>
        <v>22563.91</v>
      </c>
      <c r="E222" s="57">
        <f>'1.1'!E222</f>
        <v>1.28</v>
      </c>
      <c r="F222" s="58">
        <f t="shared" si="17"/>
        <v>0.91</v>
      </c>
      <c r="G222" s="57">
        <f>'1.1'!G222</f>
        <v>0.8</v>
      </c>
      <c r="H222" s="57">
        <f>'1.1'!H222</f>
        <v>1</v>
      </c>
      <c r="I222" s="59">
        <f t="shared" si="13"/>
        <v>0.72799999999999998</v>
      </c>
      <c r="J222" s="60">
        <f t="shared" si="16"/>
        <v>21025.95</v>
      </c>
    </row>
    <row r="223" spans="1:10">
      <c r="A223" s="54">
        <v>209</v>
      </c>
      <c r="B223" s="54" t="s">
        <v>447</v>
      </c>
      <c r="C223" s="55" t="s">
        <v>141</v>
      </c>
      <c r="D223" s="56">
        <f>'1.1'!D223</f>
        <v>22563.91</v>
      </c>
      <c r="E223" s="57">
        <f>'1.1'!E223</f>
        <v>1.1100000000000001</v>
      </c>
      <c r="F223" s="58">
        <f t="shared" si="17"/>
        <v>0.91</v>
      </c>
      <c r="G223" s="57">
        <f>'1.1'!G223</f>
        <v>0.8</v>
      </c>
      <c r="H223" s="57">
        <f>'1.1'!H223</f>
        <v>1</v>
      </c>
      <c r="I223" s="59">
        <f t="shared" si="13"/>
        <v>0.72799999999999998</v>
      </c>
      <c r="J223" s="60">
        <f t="shared" si="16"/>
        <v>18233.439999999999</v>
      </c>
    </row>
    <row r="224" spans="1:10">
      <c r="A224" s="54">
        <v>210</v>
      </c>
      <c r="B224" s="54" t="s">
        <v>448</v>
      </c>
      <c r="C224" s="55" t="s">
        <v>142</v>
      </c>
      <c r="D224" s="56">
        <f>'1.1'!D224</f>
        <v>22563.91</v>
      </c>
      <c r="E224" s="57">
        <f>'1.1'!E224</f>
        <v>1.25</v>
      </c>
      <c r="F224" s="58">
        <f t="shared" si="17"/>
        <v>0.91</v>
      </c>
      <c r="G224" s="57">
        <f>'1.1'!G224</f>
        <v>0.8</v>
      </c>
      <c r="H224" s="57">
        <f>'1.1'!H224</f>
        <v>1</v>
      </c>
      <c r="I224" s="59">
        <f t="shared" si="13"/>
        <v>0.72799999999999998</v>
      </c>
      <c r="J224" s="60">
        <f t="shared" si="16"/>
        <v>20533.16</v>
      </c>
    </row>
    <row r="225" spans="1:10">
      <c r="A225" s="54">
        <v>211</v>
      </c>
      <c r="B225" s="54" t="s">
        <v>449</v>
      </c>
      <c r="C225" s="55" t="s">
        <v>143</v>
      </c>
      <c r="D225" s="56">
        <f>'1.1'!D225</f>
        <v>22563.91</v>
      </c>
      <c r="E225" s="57">
        <f>'1.1'!E225</f>
        <v>1.78</v>
      </c>
      <c r="F225" s="58">
        <f t="shared" si="17"/>
        <v>0.91</v>
      </c>
      <c r="G225" s="57">
        <f>'1.1'!G225</f>
        <v>0.8</v>
      </c>
      <c r="H225" s="57">
        <f>'1.1'!H225</f>
        <v>1</v>
      </c>
      <c r="I225" s="59">
        <f t="shared" ref="I225:I288" si="18">ROUND(F225*G225*H225,6)</f>
        <v>0.72799999999999998</v>
      </c>
      <c r="J225" s="60">
        <f t="shared" si="16"/>
        <v>29239.22</v>
      </c>
    </row>
    <row r="226" spans="1:10">
      <c r="A226" s="54">
        <v>212</v>
      </c>
      <c r="B226" s="54" t="s">
        <v>450</v>
      </c>
      <c r="C226" s="55" t="s">
        <v>144</v>
      </c>
      <c r="D226" s="56">
        <f>'1.1'!D226</f>
        <v>22563.91</v>
      </c>
      <c r="E226" s="57">
        <f>'1.1'!E226</f>
        <v>1.67</v>
      </c>
      <c r="F226" s="58">
        <f t="shared" si="17"/>
        <v>0.91</v>
      </c>
      <c r="G226" s="57">
        <f>'1.1'!G226</f>
        <v>0.8</v>
      </c>
      <c r="H226" s="57">
        <f>'1.1'!H226</f>
        <v>1</v>
      </c>
      <c r="I226" s="59">
        <f t="shared" si="18"/>
        <v>0.72799999999999998</v>
      </c>
      <c r="J226" s="60">
        <f t="shared" si="16"/>
        <v>27432.3</v>
      </c>
    </row>
    <row r="227" spans="1:10">
      <c r="A227" s="54">
        <v>213</v>
      </c>
      <c r="B227" s="54" t="s">
        <v>451</v>
      </c>
      <c r="C227" s="55" t="s">
        <v>145</v>
      </c>
      <c r="D227" s="56">
        <f>'1.1'!D227</f>
        <v>22563.91</v>
      </c>
      <c r="E227" s="57">
        <f>'1.1'!E227</f>
        <v>0.87</v>
      </c>
      <c r="F227" s="58">
        <f t="shared" si="17"/>
        <v>0.91</v>
      </c>
      <c r="G227" s="57">
        <f>'1.1'!G227</f>
        <v>0.8</v>
      </c>
      <c r="H227" s="57">
        <f>'1.1'!H227</f>
        <v>1</v>
      </c>
      <c r="I227" s="59">
        <f t="shared" si="18"/>
        <v>0.72799999999999998</v>
      </c>
      <c r="J227" s="60">
        <f t="shared" si="16"/>
        <v>14291.08</v>
      </c>
    </row>
    <row r="228" spans="1:10">
      <c r="A228" s="54">
        <v>214</v>
      </c>
      <c r="B228" s="54" t="s">
        <v>452</v>
      </c>
      <c r="C228" s="55" t="s">
        <v>146</v>
      </c>
      <c r="D228" s="56">
        <f>'1.1'!D228</f>
        <v>22563.91</v>
      </c>
      <c r="E228" s="57">
        <f>'1.1'!E228</f>
        <v>1.57</v>
      </c>
      <c r="F228" s="58">
        <f t="shared" si="17"/>
        <v>0.91</v>
      </c>
      <c r="G228" s="57">
        <f>'1.1'!G228</f>
        <v>0.8</v>
      </c>
      <c r="H228" s="57">
        <f>'1.1'!H228</f>
        <v>1</v>
      </c>
      <c r="I228" s="59">
        <f t="shared" si="18"/>
        <v>0.72799999999999998</v>
      </c>
      <c r="J228" s="60">
        <f t="shared" si="16"/>
        <v>25789.65</v>
      </c>
    </row>
    <row r="229" spans="1:10" ht="37.5">
      <c r="A229" s="54">
        <v>215</v>
      </c>
      <c r="B229" s="54" t="s">
        <v>453</v>
      </c>
      <c r="C229" s="55" t="s">
        <v>147</v>
      </c>
      <c r="D229" s="56">
        <f>'1.1'!D229</f>
        <v>22563.91</v>
      </c>
      <c r="E229" s="57">
        <f>'1.1'!E229</f>
        <v>0.85</v>
      </c>
      <c r="F229" s="58">
        <f t="shared" si="17"/>
        <v>0.91</v>
      </c>
      <c r="G229" s="57">
        <f>'1.1'!G229</f>
        <v>0.8</v>
      </c>
      <c r="H229" s="57">
        <f>'1.1'!H229</f>
        <v>1</v>
      </c>
      <c r="I229" s="59">
        <f t="shared" si="18"/>
        <v>0.72799999999999998</v>
      </c>
      <c r="J229" s="60">
        <f t="shared" si="16"/>
        <v>13962.55</v>
      </c>
    </row>
    <row r="230" spans="1:10">
      <c r="A230" s="54">
        <v>216</v>
      </c>
      <c r="B230" s="54" t="s">
        <v>454</v>
      </c>
      <c r="C230" s="55" t="s">
        <v>148</v>
      </c>
      <c r="D230" s="56">
        <f>'1.1'!D230</f>
        <v>22563.91</v>
      </c>
      <c r="E230" s="57">
        <f>'1.1'!E230</f>
        <v>1.32</v>
      </c>
      <c r="F230" s="58">
        <f t="shared" si="17"/>
        <v>0.91</v>
      </c>
      <c r="G230" s="57">
        <f>'1.1'!G230</f>
        <v>0.8</v>
      </c>
      <c r="H230" s="57">
        <f>'1.1'!H230</f>
        <v>1</v>
      </c>
      <c r="I230" s="59">
        <f t="shared" si="18"/>
        <v>0.72799999999999998</v>
      </c>
      <c r="J230" s="60">
        <f t="shared" si="16"/>
        <v>21683.01</v>
      </c>
    </row>
    <row r="231" spans="1:10">
      <c r="A231" s="54">
        <v>217</v>
      </c>
      <c r="B231" s="54" t="s">
        <v>455</v>
      </c>
      <c r="C231" s="55" t="s">
        <v>149</v>
      </c>
      <c r="D231" s="56">
        <f>'1.1'!D231</f>
        <v>22563.91</v>
      </c>
      <c r="E231" s="57">
        <f>'1.1'!E231</f>
        <v>1.05</v>
      </c>
      <c r="F231" s="58">
        <f t="shared" si="17"/>
        <v>0.91</v>
      </c>
      <c r="G231" s="57">
        <f>'1.1'!G231</f>
        <v>0.8</v>
      </c>
      <c r="H231" s="57">
        <f>'1.1'!H231</f>
        <v>1</v>
      </c>
      <c r="I231" s="59">
        <f t="shared" si="18"/>
        <v>0.72799999999999998</v>
      </c>
      <c r="J231" s="60">
        <f t="shared" si="16"/>
        <v>17247.849999999999</v>
      </c>
    </row>
    <row r="232" spans="1:10">
      <c r="A232" s="54">
        <v>218</v>
      </c>
      <c r="B232" s="54" t="s">
        <v>456</v>
      </c>
      <c r="C232" s="55" t="s">
        <v>683</v>
      </c>
      <c r="D232" s="56">
        <f>'1.1'!D232</f>
        <v>22563.91</v>
      </c>
      <c r="E232" s="57">
        <f>'1.1'!E232</f>
        <v>1.01</v>
      </c>
      <c r="F232" s="58">
        <f t="shared" si="17"/>
        <v>0.91</v>
      </c>
      <c r="G232" s="57">
        <f>'1.1'!G232</f>
        <v>0.8</v>
      </c>
      <c r="H232" s="57">
        <f>'1.1'!H232</f>
        <v>1</v>
      </c>
      <c r="I232" s="59">
        <f t="shared" si="18"/>
        <v>0.72799999999999998</v>
      </c>
      <c r="J232" s="60">
        <f t="shared" si="16"/>
        <v>16590.79</v>
      </c>
    </row>
    <row r="233" spans="1:10">
      <c r="A233" s="54">
        <v>219</v>
      </c>
      <c r="B233" s="54" t="s">
        <v>457</v>
      </c>
      <c r="C233" s="55" t="s">
        <v>684</v>
      </c>
      <c r="D233" s="56">
        <f>'1.1'!D233</f>
        <v>22563.91</v>
      </c>
      <c r="E233" s="57">
        <f>'1.1'!E233</f>
        <v>2.11</v>
      </c>
      <c r="F233" s="58">
        <f t="shared" si="17"/>
        <v>0.91</v>
      </c>
      <c r="G233" s="57">
        <f>'1.1'!G233</f>
        <v>0.8</v>
      </c>
      <c r="H233" s="57">
        <f>'1.1'!H233</f>
        <v>1</v>
      </c>
      <c r="I233" s="59">
        <f t="shared" si="18"/>
        <v>0.72799999999999998</v>
      </c>
      <c r="J233" s="60">
        <f t="shared" si="16"/>
        <v>34659.97</v>
      </c>
    </row>
    <row r="234" spans="1:10">
      <c r="A234" s="54">
        <v>220</v>
      </c>
      <c r="B234" s="54" t="s">
        <v>458</v>
      </c>
      <c r="C234" s="55" t="s">
        <v>685</v>
      </c>
      <c r="D234" s="56">
        <f>'1.1'!D234</f>
        <v>22563.91</v>
      </c>
      <c r="E234" s="57">
        <f>'1.1'!E234</f>
        <v>3.97</v>
      </c>
      <c r="F234" s="58">
        <f t="shared" si="17"/>
        <v>0.91</v>
      </c>
      <c r="G234" s="57">
        <f>'1.1'!G234</f>
        <v>0.8</v>
      </c>
      <c r="H234" s="57">
        <f>'1.1'!H234</f>
        <v>1</v>
      </c>
      <c r="I234" s="59">
        <f t="shared" si="18"/>
        <v>0.72799999999999998</v>
      </c>
      <c r="J234" s="60">
        <f t="shared" si="16"/>
        <v>65213.31</v>
      </c>
    </row>
    <row r="235" spans="1:10">
      <c r="A235" s="54">
        <v>221</v>
      </c>
      <c r="B235" s="54" t="s">
        <v>459</v>
      </c>
      <c r="C235" s="55" t="s">
        <v>686</v>
      </c>
      <c r="D235" s="56">
        <f>'1.1'!D235</f>
        <v>22563.91</v>
      </c>
      <c r="E235" s="57">
        <f>'1.1'!E235</f>
        <v>4.3099999999999996</v>
      </c>
      <c r="F235" s="58">
        <f t="shared" si="17"/>
        <v>0.91</v>
      </c>
      <c r="G235" s="57">
        <f>'1.1'!G235</f>
        <v>0.8</v>
      </c>
      <c r="H235" s="57">
        <f>'1.1'!H235</f>
        <v>1</v>
      </c>
      <c r="I235" s="59">
        <f t="shared" si="18"/>
        <v>0.72799999999999998</v>
      </c>
      <c r="J235" s="60">
        <f t="shared" si="16"/>
        <v>70798.33</v>
      </c>
    </row>
    <row r="236" spans="1:10">
      <c r="A236" s="54">
        <v>222</v>
      </c>
      <c r="B236" s="54" t="s">
        <v>460</v>
      </c>
      <c r="C236" s="55" t="s">
        <v>687</v>
      </c>
      <c r="D236" s="56">
        <f>'1.1'!D236</f>
        <v>22563.91</v>
      </c>
      <c r="E236" s="57">
        <f>'1.1'!E236</f>
        <v>1.2</v>
      </c>
      <c r="F236" s="58">
        <f t="shared" si="17"/>
        <v>0.91</v>
      </c>
      <c r="G236" s="57">
        <f>'1.1'!G236</f>
        <v>0.8</v>
      </c>
      <c r="H236" s="57">
        <f>'1.1'!H236</f>
        <v>1</v>
      </c>
      <c r="I236" s="59">
        <f t="shared" si="18"/>
        <v>0.72799999999999998</v>
      </c>
      <c r="J236" s="60">
        <f t="shared" si="16"/>
        <v>19711.830000000002</v>
      </c>
    </row>
    <row r="237" spans="1:10">
      <c r="A237" s="54">
        <v>223</v>
      </c>
      <c r="B237" s="54" t="s">
        <v>461</v>
      </c>
      <c r="C237" s="55" t="s">
        <v>688</v>
      </c>
      <c r="D237" s="56">
        <f>'1.1'!D237</f>
        <v>22563.91</v>
      </c>
      <c r="E237" s="57">
        <f>'1.1'!E237</f>
        <v>2.37</v>
      </c>
      <c r="F237" s="58">
        <f t="shared" si="17"/>
        <v>0.91</v>
      </c>
      <c r="G237" s="57">
        <f>'1.1'!G237</f>
        <v>0.8</v>
      </c>
      <c r="H237" s="57">
        <f>'1.1'!H237</f>
        <v>1</v>
      </c>
      <c r="I237" s="59">
        <f t="shared" si="18"/>
        <v>0.72799999999999998</v>
      </c>
      <c r="J237" s="60">
        <f t="shared" si="16"/>
        <v>38930.870000000003</v>
      </c>
    </row>
    <row r="238" spans="1:10">
      <c r="A238" s="54">
        <v>224</v>
      </c>
      <c r="B238" s="54" t="s">
        <v>462</v>
      </c>
      <c r="C238" s="55" t="s">
        <v>689</v>
      </c>
      <c r="D238" s="56">
        <f>'1.1'!D238</f>
        <v>22563.91</v>
      </c>
      <c r="E238" s="57">
        <f>'1.1'!E238</f>
        <v>4.13</v>
      </c>
      <c r="F238" s="58">
        <f t="shared" si="17"/>
        <v>0.91</v>
      </c>
      <c r="G238" s="57">
        <f>'1.1'!G238</f>
        <v>0.8</v>
      </c>
      <c r="H238" s="57">
        <f>'1.1'!H238</f>
        <v>1</v>
      </c>
      <c r="I238" s="59">
        <f t="shared" si="18"/>
        <v>0.72799999999999998</v>
      </c>
      <c r="J238" s="60">
        <f t="shared" si="16"/>
        <v>67841.55</v>
      </c>
    </row>
    <row r="239" spans="1:10">
      <c r="A239" s="54">
        <v>225</v>
      </c>
      <c r="B239" s="54" t="s">
        <v>463</v>
      </c>
      <c r="C239" s="55" t="s">
        <v>690</v>
      </c>
      <c r="D239" s="56">
        <f>'1.1'!D239</f>
        <v>22563.91</v>
      </c>
      <c r="E239" s="57">
        <f>'1.1'!E239</f>
        <v>6.08</v>
      </c>
      <c r="F239" s="58">
        <f t="shared" si="17"/>
        <v>0.91</v>
      </c>
      <c r="G239" s="57">
        <f>'1.1'!G239</f>
        <v>0.8</v>
      </c>
      <c r="H239" s="57">
        <f>'1.1'!H239</f>
        <v>1</v>
      </c>
      <c r="I239" s="59">
        <f t="shared" si="18"/>
        <v>0.72799999999999998</v>
      </c>
      <c r="J239" s="60">
        <f t="shared" si="16"/>
        <v>99873.279999999999</v>
      </c>
    </row>
    <row r="240" spans="1:10">
      <c r="A240" s="54">
        <v>226</v>
      </c>
      <c r="B240" s="54" t="s">
        <v>464</v>
      </c>
      <c r="C240" s="55" t="s">
        <v>691</v>
      </c>
      <c r="D240" s="56">
        <f>'1.1'!D240</f>
        <v>22563.91</v>
      </c>
      <c r="E240" s="57">
        <f>'1.1'!E240</f>
        <v>7.12</v>
      </c>
      <c r="F240" s="58">
        <f t="shared" si="17"/>
        <v>0.91</v>
      </c>
      <c r="G240" s="57">
        <f>'1.1'!G240</f>
        <v>0.8</v>
      </c>
      <c r="H240" s="57">
        <f>'1.1'!H240</f>
        <v>1</v>
      </c>
      <c r="I240" s="59">
        <f t="shared" si="18"/>
        <v>0.72799999999999998</v>
      </c>
      <c r="J240" s="60">
        <f t="shared" si="16"/>
        <v>116956.87</v>
      </c>
    </row>
    <row r="241" spans="1:10" ht="37.5">
      <c r="A241" s="54">
        <v>227</v>
      </c>
      <c r="B241" s="54" t="s">
        <v>465</v>
      </c>
      <c r="C241" s="55" t="s">
        <v>150</v>
      </c>
      <c r="D241" s="56">
        <f>'1.1'!D241</f>
        <v>22563.91</v>
      </c>
      <c r="E241" s="57">
        <f>'1.1'!E241</f>
        <v>0.79</v>
      </c>
      <c r="F241" s="58">
        <f t="shared" si="17"/>
        <v>0.91</v>
      </c>
      <c r="G241" s="57">
        <f>'1.1'!G241</f>
        <v>0.8</v>
      </c>
      <c r="H241" s="57">
        <f>'1.1'!H241</f>
        <v>1</v>
      </c>
      <c r="I241" s="59">
        <f t="shared" si="18"/>
        <v>0.72799999999999998</v>
      </c>
      <c r="J241" s="60">
        <f t="shared" si="16"/>
        <v>12976.96</v>
      </c>
    </row>
    <row r="242" spans="1:10" ht="37.5">
      <c r="A242" s="54">
        <v>228</v>
      </c>
      <c r="B242" s="54" t="s">
        <v>466</v>
      </c>
      <c r="C242" s="55" t="s">
        <v>151</v>
      </c>
      <c r="D242" s="56">
        <f>'1.1'!D242</f>
        <v>22563.91</v>
      </c>
      <c r="E242" s="57">
        <f>'1.1'!E242</f>
        <v>0.74</v>
      </c>
      <c r="F242" s="58">
        <v>1</v>
      </c>
      <c r="G242" s="57">
        <f>'1.1'!G242</f>
        <v>0.8</v>
      </c>
      <c r="H242" s="57">
        <f>'1.1'!H242</f>
        <v>1</v>
      </c>
      <c r="I242" s="59">
        <f t="shared" si="18"/>
        <v>0.8</v>
      </c>
      <c r="J242" s="60">
        <f t="shared" si="16"/>
        <v>13357.83</v>
      </c>
    </row>
    <row r="243" spans="1:10" ht="37.5">
      <c r="A243" s="54">
        <v>229</v>
      </c>
      <c r="B243" s="54" t="s">
        <v>467</v>
      </c>
      <c r="C243" s="55" t="s">
        <v>152</v>
      </c>
      <c r="D243" s="56">
        <f>'1.1'!D243</f>
        <v>22563.91</v>
      </c>
      <c r="E243" s="57">
        <f>'1.1'!E243</f>
        <v>0.69</v>
      </c>
      <c r="F243" s="58">
        <f>$F$12</f>
        <v>0.91</v>
      </c>
      <c r="G243" s="57">
        <f>'1.1'!G243</f>
        <v>0.8</v>
      </c>
      <c r="H243" s="57">
        <f>'1.1'!H243</f>
        <v>1</v>
      </c>
      <c r="I243" s="59">
        <f t="shared" si="18"/>
        <v>0.72799999999999998</v>
      </c>
      <c r="J243" s="60">
        <f t="shared" si="16"/>
        <v>11334.3</v>
      </c>
    </row>
    <row r="244" spans="1:10">
      <c r="A244" s="54">
        <v>230</v>
      </c>
      <c r="B244" s="54" t="s">
        <v>468</v>
      </c>
      <c r="C244" s="55" t="s">
        <v>153</v>
      </c>
      <c r="D244" s="56">
        <f>'1.1'!D244</f>
        <v>22563.91</v>
      </c>
      <c r="E244" s="57">
        <f>'1.1'!E244</f>
        <v>0.72</v>
      </c>
      <c r="F244" s="58">
        <v>1</v>
      </c>
      <c r="G244" s="57">
        <f>'1.1'!G244</f>
        <v>0.8</v>
      </c>
      <c r="H244" s="57">
        <f>'1.1'!H244</f>
        <v>1</v>
      </c>
      <c r="I244" s="59">
        <f t="shared" si="18"/>
        <v>0.8</v>
      </c>
      <c r="J244" s="60">
        <f t="shared" si="16"/>
        <v>12996.81</v>
      </c>
    </row>
    <row r="245" spans="1:10">
      <c r="A245" s="54">
        <v>231</v>
      </c>
      <c r="B245" s="54" t="s">
        <v>469</v>
      </c>
      <c r="C245" s="55" t="s">
        <v>154</v>
      </c>
      <c r="D245" s="56">
        <f>'1.1'!D245</f>
        <v>22563.91</v>
      </c>
      <c r="E245" s="57">
        <f>'1.1'!E245</f>
        <v>0.59</v>
      </c>
      <c r="F245" s="58">
        <f>$F$12</f>
        <v>0.91</v>
      </c>
      <c r="G245" s="57">
        <f>'1.1'!G245</f>
        <v>0.8</v>
      </c>
      <c r="H245" s="57">
        <f>'1.1'!H245</f>
        <v>1</v>
      </c>
      <c r="I245" s="59">
        <f t="shared" si="18"/>
        <v>0.72799999999999998</v>
      </c>
      <c r="J245" s="60">
        <f t="shared" si="16"/>
        <v>9691.65</v>
      </c>
    </row>
    <row r="246" spans="1:10">
      <c r="A246" s="54">
        <v>232</v>
      </c>
      <c r="B246" s="54" t="s">
        <v>470</v>
      </c>
      <c r="C246" s="55" t="s">
        <v>155</v>
      </c>
      <c r="D246" s="56">
        <f>'1.1'!D246</f>
        <v>22563.91</v>
      </c>
      <c r="E246" s="57">
        <f>'1.1'!E246</f>
        <v>0.7</v>
      </c>
      <c r="F246" s="58">
        <v>1</v>
      </c>
      <c r="G246" s="57">
        <f>'1.1'!G246</f>
        <v>0.8</v>
      </c>
      <c r="H246" s="57">
        <f>'1.1'!H246</f>
        <v>1</v>
      </c>
      <c r="I246" s="59">
        <f t="shared" si="18"/>
        <v>0.8</v>
      </c>
      <c r="J246" s="60">
        <f t="shared" si="16"/>
        <v>12635.79</v>
      </c>
    </row>
    <row r="247" spans="1:10" ht="37.5">
      <c r="A247" s="54">
        <v>233</v>
      </c>
      <c r="B247" s="54" t="s">
        <v>471</v>
      </c>
      <c r="C247" s="55" t="s">
        <v>692</v>
      </c>
      <c r="D247" s="56">
        <f>'1.1'!D247</f>
        <v>22563.91</v>
      </c>
      <c r="E247" s="57">
        <f>'1.1'!E247</f>
        <v>0.78</v>
      </c>
      <c r="F247" s="58">
        <v>1</v>
      </c>
      <c r="G247" s="57">
        <f>'1.1'!G247</f>
        <v>0.8</v>
      </c>
      <c r="H247" s="57">
        <f>'1.1'!H247</f>
        <v>1</v>
      </c>
      <c r="I247" s="59">
        <f t="shared" si="18"/>
        <v>0.8</v>
      </c>
      <c r="J247" s="60">
        <f t="shared" si="16"/>
        <v>14079.88</v>
      </c>
    </row>
    <row r="248" spans="1:10" ht="37.5">
      <c r="A248" s="54">
        <v>234</v>
      </c>
      <c r="B248" s="54" t="s">
        <v>472</v>
      </c>
      <c r="C248" s="55" t="s">
        <v>693</v>
      </c>
      <c r="D248" s="56">
        <f>'1.1'!D248</f>
        <v>22563.91</v>
      </c>
      <c r="E248" s="57">
        <f>'1.1'!E248</f>
        <v>1.7</v>
      </c>
      <c r="F248" s="58">
        <f>$F$12</f>
        <v>0.91</v>
      </c>
      <c r="G248" s="57">
        <f>'1.1'!G248</f>
        <v>0.8</v>
      </c>
      <c r="H248" s="57">
        <f>'1.1'!H248</f>
        <v>1</v>
      </c>
      <c r="I248" s="59">
        <f t="shared" si="18"/>
        <v>0.72799999999999998</v>
      </c>
      <c r="J248" s="60">
        <f t="shared" si="16"/>
        <v>27925.1</v>
      </c>
    </row>
    <row r="249" spans="1:10">
      <c r="A249" s="54">
        <v>235</v>
      </c>
      <c r="B249" s="54" t="s">
        <v>473</v>
      </c>
      <c r="C249" s="55" t="s">
        <v>156</v>
      </c>
      <c r="D249" s="56">
        <f>'1.1'!D249</f>
        <v>22563.91</v>
      </c>
      <c r="E249" s="57">
        <f>'1.1'!E249</f>
        <v>0.78</v>
      </c>
      <c r="F249" s="58">
        <f>$F$12</f>
        <v>0.91</v>
      </c>
      <c r="G249" s="57">
        <f>'1.1'!G249</f>
        <v>0.8</v>
      </c>
      <c r="H249" s="57">
        <f>'1.1'!H249</f>
        <v>1</v>
      </c>
      <c r="I249" s="59">
        <f t="shared" si="18"/>
        <v>0.72799999999999998</v>
      </c>
      <c r="J249" s="60">
        <f t="shared" si="16"/>
        <v>12812.69</v>
      </c>
    </row>
    <row r="250" spans="1:10">
      <c r="A250" s="54">
        <v>236</v>
      </c>
      <c r="B250" s="54" t="s">
        <v>474</v>
      </c>
      <c r="C250" s="55" t="s">
        <v>157</v>
      </c>
      <c r="D250" s="56">
        <f>'1.1'!D250</f>
        <v>22563.91</v>
      </c>
      <c r="E250" s="57">
        <f>'1.1'!E250</f>
        <v>1.54</v>
      </c>
      <c r="F250" s="58">
        <f>$F$12</f>
        <v>0.91</v>
      </c>
      <c r="G250" s="57">
        <f>'1.1'!G250</f>
        <v>0.8</v>
      </c>
      <c r="H250" s="57">
        <f>'1.1'!H250</f>
        <v>1</v>
      </c>
      <c r="I250" s="59">
        <f t="shared" si="18"/>
        <v>0.72799999999999998</v>
      </c>
      <c r="J250" s="60">
        <f t="shared" si="16"/>
        <v>25296.85</v>
      </c>
    </row>
    <row r="251" spans="1:10" ht="37.5">
      <c r="A251" s="54">
        <v>237</v>
      </c>
      <c r="B251" s="54" t="s">
        <v>475</v>
      </c>
      <c r="C251" s="55" t="s">
        <v>158</v>
      </c>
      <c r="D251" s="56">
        <f>'1.1'!D251</f>
        <v>22563.91</v>
      </c>
      <c r="E251" s="57">
        <f>'1.1'!E251</f>
        <v>0.75</v>
      </c>
      <c r="F251" s="58">
        <v>1</v>
      </c>
      <c r="G251" s="57">
        <f>'1.1'!G251</f>
        <v>0.8</v>
      </c>
      <c r="H251" s="57">
        <f>'1.1'!H251</f>
        <v>1</v>
      </c>
      <c r="I251" s="59">
        <f t="shared" si="18"/>
        <v>0.8</v>
      </c>
      <c r="J251" s="60">
        <f t="shared" si="16"/>
        <v>13538.35</v>
      </c>
    </row>
    <row r="252" spans="1:10">
      <c r="A252" s="54">
        <v>238</v>
      </c>
      <c r="B252" s="54" t="s">
        <v>476</v>
      </c>
      <c r="C252" s="55" t="s">
        <v>159</v>
      </c>
      <c r="D252" s="56">
        <f>'1.1'!D252</f>
        <v>22563.91</v>
      </c>
      <c r="E252" s="57">
        <f>'1.1'!E252</f>
        <v>0.89</v>
      </c>
      <c r="F252" s="58">
        <f t="shared" ref="F252:F258" si="19">$F$12</f>
        <v>0.91</v>
      </c>
      <c r="G252" s="57">
        <f>'1.1'!G252</f>
        <v>0.8</v>
      </c>
      <c r="H252" s="57">
        <f>'1.1'!H252</f>
        <v>1</v>
      </c>
      <c r="I252" s="59">
        <f t="shared" si="18"/>
        <v>0.72799999999999998</v>
      </c>
      <c r="J252" s="60">
        <f t="shared" si="16"/>
        <v>14619.61</v>
      </c>
    </row>
    <row r="253" spans="1:10">
      <c r="A253" s="54">
        <v>239</v>
      </c>
      <c r="B253" s="54" t="s">
        <v>477</v>
      </c>
      <c r="C253" s="55" t="s">
        <v>694</v>
      </c>
      <c r="D253" s="56">
        <f>'1.1'!D253</f>
        <v>22563.91</v>
      </c>
      <c r="E253" s="57">
        <f>'1.1'!E253</f>
        <v>0.53</v>
      </c>
      <c r="F253" s="58">
        <f t="shared" si="19"/>
        <v>0.91</v>
      </c>
      <c r="G253" s="57">
        <f>'1.1'!G253</f>
        <v>0.8</v>
      </c>
      <c r="H253" s="57">
        <f>'1.1'!H253</f>
        <v>1</v>
      </c>
      <c r="I253" s="59">
        <f t="shared" si="18"/>
        <v>0.72799999999999998</v>
      </c>
      <c r="J253" s="60">
        <f t="shared" si="16"/>
        <v>8706.06</v>
      </c>
    </row>
    <row r="254" spans="1:10" ht="37.5">
      <c r="A254" s="54">
        <v>240</v>
      </c>
      <c r="B254" s="54" t="s">
        <v>478</v>
      </c>
      <c r="C254" s="43" t="s">
        <v>695</v>
      </c>
      <c r="D254" s="56">
        <f>'1.1'!D254</f>
        <v>22563.91</v>
      </c>
      <c r="E254" s="57">
        <f>'1.1'!E254</f>
        <v>4.07</v>
      </c>
      <c r="F254" s="58">
        <f t="shared" si="19"/>
        <v>0.91</v>
      </c>
      <c r="G254" s="57">
        <f>'1.1'!G254</f>
        <v>0.8</v>
      </c>
      <c r="H254" s="57">
        <f>'1.1'!H254</f>
        <v>1</v>
      </c>
      <c r="I254" s="59">
        <f t="shared" si="18"/>
        <v>0.72799999999999998</v>
      </c>
      <c r="J254" s="60">
        <f t="shared" si="16"/>
        <v>66855.960000000006</v>
      </c>
    </row>
    <row r="255" spans="1:10" ht="37.5">
      <c r="A255" s="54">
        <v>241</v>
      </c>
      <c r="B255" s="54" t="s">
        <v>479</v>
      </c>
      <c r="C255" s="55" t="s">
        <v>696</v>
      </c>
      <c r="D255" s="56">
        <f>'1.1'!D255</f>
        <v>22563.91</v>
      </c>
      <c r="E255" s="57">
        <f>'1.1'!E255</f>
        <v>1</v>
      </c>
      <c r="F255" s="58">
        <f t="shared" si="19"/>
        <v>0.91</v>
      </c>
      <c r="G255" s="57">
        <f>'1.1'!G255</f>
        <v>0.8</v>
      </c>
      <c r="H255" s="57">
        <f>'1.1'!H255</f>
        <v>1</v>
      </c>
      <c r="I255" s="59">
        <f t="shared" si="18"/>
        <v>0.72799999999999998</v>
      </c>
      <c r="J255" s="60">
        <f t="shared" si="16"/>
        <v>16426.53</v>
      </c>
    </row>
    <row r="256" spans="1:10">
      <c r="A256" s="54">
        <v>242</v>
      </c>
      <c r="B256" s="54" t="s">
        <v>480</v>
      </c>
      <c r="C256" s="55" t="s">
        <v>160</v>
      </c>
      <c r="D256" s="56">
        <f>'1.1'!D256</f>
        <v>22563.91</v>
      </c>
      <c r="E256" s="57">
        <f>'1.1'!E256</f>
        <v>2.0499999999999998</v>
      </c>
      <c r="F256" s="58">
        <f t="shared" si="19"/>
        <v>0.91</v>
      </c>
      <c r="G256" s="57">
        <f>'1.1'!G256</f>
        <v>0.8</v>
      </c>
      <c r="H256" s="57">
        <f>'1.1'!H256</f>
        <v>1</v>
      </c>
      <c r="I256" s="59">
        <f t="shared" si="18"/>
        <v>0.72799999999999998</v>
      </c>
      <c r="J256" s="60">
        <f t="shared" si="16"/>
        <v>33674.379999999997</v>
      </c>
    </row>
    <row r="257" spans="1:10" ht="37.5">
      <c r="A257" s="54">
        <v>243</v>
      </c>
      <c r="B257" s="54" t="s">
        <v>481</v>
      </c>
      <c r="C257" s="55" t="s">
        <v>697</v>
      </c>
      <c r="D257" s="56">
        <f>'1.1'!D257</f>
        <v>22563.91</v>
      </c>
      <c r="E257" s="57">
        <f>'1.1'!E257</f>
        <v>1.54</v>
      </c>
      <c r="F257" s="58">
        <f t="shared" si="19"/>
        <v>0.91</v>
      </c>
      <c r="G257" s="57">
        <f>'1.1'!G257</f>
        <v>0.8</v>
      </c>
      <c r="H257" s="57">
        <f>'1.1'!H257</f>
        <v>1</v>
      </c>
      <c r="I257" s="59">
        <f t="shared" si="18"/>
        <v>0.72799999999999998</v>
      </c>
      <c r="J257" s="60">
        <f t="shared" si="16"/>
        <v>25296.85</v>
      </c>
    </row>
    <row r="258" spans="1:10" ht="37.5">
      <c r="A258" s="54">
        <v>244</v>
      </c>
      <c r="B258" s="54" t="s">
        <v>482</v>
      </c>
      <c r="C258" s="55" t="s">
        <v>698</v>
      </c>
      <c r="D258" s="56">
        <f>'1.1'!D258</f>
        <v>22563.91</v>
      </c>
      <c r="E258" s="57">
        <f>'1.1'!E258</f>
        <v>1.92</v>
      </c>
      <c r="F258" s="58">
        <f t="shared" si="19"/>
        <v>0.91</v>
      </c>
      <c r="G258" s="57">
        <f>'1.1'!G258</f>
        <v>0.8</v>
      </c>
      <c r="H258" s="57">
        <f>'1.1'!H258</f>
        <v>1</v>
      </c>
      <c r="I258" s="59">
        <f t="shared" si="18"/>
        <v>0.72799999999999998</v>
      </c>
      <c r="J258" s="60">
        <f t="shared" si="16"/>
        <v>31538.93</v>
      </c>
    </row>
    <row r="259" spans="1:10" ht="37.5">
      <c r="A259" s="54">
        <v>245</v>
      </c>
      <c r="B259" s="54" t="s">
        <v>483</v>
      </c>
      <c r="C259" s="55" t="s">
        <v>699</v>
      </c>
      <c r="D259" s="56">
        <f>'1.1'!D259</f>
        <v>22563.91</v>
      </c>
      <c r="E259" s="57">
        <f>'1.1'!E259</f>
        <v>2.56</v>
      </c>
      <c r="F259" s="58">
        <v>1</v>
      </c>
      <c r="G259" s="57">
        <f>'1.1'!G259</f>
        <v>0.8</v>
      </c>
      <c r="H259" s="57">
        <f>'1.1'!H259</f>
        <v>1</v>
      </c>
      <c r="I259" s="59">
        <f t="shared" si="18"/>
        <v>0.8</v>
      </c>
      <c r="J259" s="60">
        <f t="shared" si="16"/>
        <v>46210.89</v>
      </c>
    </row>
    <row r="260" spans="1:10" ht="37.5">
      <c r="A260" s="54">
        <v>246</v>
      </c>
      <c r="B260" s="54" t="s">
        <v>484</v>
      </c>
      <c r="C260" s="55" t="s">
        <v>700</v>
      </c>
      <c r="D260" s="56">
        <f>'1.1'!D260</f>
        <v>22563.91</v>
      </c>
      <c r="E260" s="57">
        <f>'1.1'!E260</f>
        <v>4.12</v>
      </c>
      <c r="F260" s="58">
        <v>1</v>
      </c>
      <c r="G260" s="57">
        <f>'1.1'!G260</f>
        <v>0.8</v>
      </c>
      <c r="H260" s="57">
        <f>'1.1'!H260</f>
        <v>1</v>
      </c>
      <c r="I260" s="59">
        <f t="shared" si="18"/>
        <v>0.8</v>
      </c>
      <c r="J260" s="60">
        <f t="shared" si="16"/>
        <v>74370.649999999994</v>
      </c>
    </row>
    <row r="261" spans="1:10">
      <c r="A261" s="54">
        <v>247</v>
      </c>
      <c r="B261" s="54" t="s">
        <v>485</v>
      </c>
      <c r="C261" s="55" t="s">
        <v>161</v>
      </c>
      <c r="D261" s="56">
        <f>'1.1'!D261</f>
        <v>22563.91</v>
      </c>
      <c r="E261" s="57">
        <f>'1.1'!E261</f>
        <v>0.99</v>
      </c>
      <c r="F261" s="58">
        <f>$F$12</f>
        <v>0.91</v>
      </c>
      <c r="G261" s="57">
        <f>'1.1'!G261</f>
        <v>0.8</v>
      </c>
      <c r="H261" s="57">
        <f>'1.1'!H261</f>
        <v>1</v>
      </c>
      <c r="I261" s="59">
        <f t="shared" si="18"/>
        <v>0.72799999999999998</v>
      </c>
      <c r="J261" s="60">
        <f t="shared" si="16"/>
        <v>16262.26</v>
      </c>
    </row>
    <row r="262" spans="1:10">
      <c r="A262" s="54">
        <v>248</v>
      </c>
      <c r="B262" s="54" t="s">
        <v>486</v>
      </c>
      <c r="C262" s="55" t="s">
        <v>162</v>
      </c>
      <c r="D262" s="56">
        <f>'1.1'!D262</f>
        <v>22563.91</v>
      </c>
      <c r="E262" s="57">
        <f>'1.1'!E262</f>
        <v>1.52</v>
      </c>
      <c r="F262" s="58">
        <v>1</v>
      </c>
      <c r="G262" s="57">
        <f>'1.1'!G262</f>
        <v>0.8</v>
      </c>
      <c r="H262" s="57">
        <f>'1.1'!H262</f>
        <v>1</v>
      </c>
      <c r="I262" s="59">
        <f t="shared" si="18"/>
        <v>0.8</v>
      </c>
      <c r="J262" s="60">
        <f t="shared" si="16"/>
        <v>27437.71</v>
      </c>
    </row>
    <row r="263" spans="1:10" ht="37.5">
      <c r="A263" s="54">
        <v>249</v>
      </c>
      <c r="B263" s="54" t="s">
        <v>487</v>
      </c>
      <c r="C263" s="55" t="s">
        <v>163</v>
      </c>
      <c r="D263" s="56">
        <f>'1.1'!D263</f>
        <v>22563.91</v>
      </c>
      <c r="E263" s="57">
        <f>'1.1'!E263</f>
        <v>0.69</v>
      </c>
      <c r="F263" s="58">
        <v>1</v>
      </c>
      <c r="G263" s="57">
        <f>'1.1'!G263</f>
        <v>0.8</v>
      </c>
      <c r="H263" s="57">
        <f>'1.1'!H263</f>
        <v>1</v>
      </c>
      <c r="I263" s="59">
        <f t="shared" si="18"/>
        <v>0.8</v>
      </c>
      <c r="J263" s="60">
        <f t="shared" si="16"/>
        <v>12455.28</v>
      </c>
    </row>
    <row r="264" spans="1:10" ht="37.5">
      <c r="A264" s="54">
        <v>250</v>
      </c>
      <c r="B264" s="54" t="s">
        <v>488</v>
      </c>
      <c r="C264" s="55" t="s">
        <v>164</v>
      </c>
      <c r="D264" s="56">
        <f>'1.1'!D264</f>
        <v>22563.91</v>
      </c>
      <c r="E264" s="57">
        <f>'1.1'!E264</f>
        <v>0.56000000000000005</v>
      </c>
      <c r="F264" s="58">
        <v>1</v>
      </c>
      <c r="G264" s="57">
        <f>'1.1'!G264</f>
        <v>0.8</v>
      </c>
      <c r="H264" s="57">
        <f>'1.1'!H264</f>
        <v>1</v>
      </c>
      <c r="I264" s="59">
        <f t="shared" si="18"/>
        <v>0.8</v>
      </c>
      <c r="J264" s="60">
        <f t="shared" si="16"/>
        <v>10108.629999999999</v>
      </c>
    </row>
    <row r="265" spans="1:10">
      <c r="A265" s="54">
        <v>251</v>
      </c>
      <c r="B265" s="54" t="s">
        <v>489</v>
      </c>
      <c r="C265" s="55" t="s">
        <v>165</v>
      </c>
      <c r="D265" s="56">
        <f>'1.1'!D265</f>
        <v>22563.91</v>
      </c>
      <c r="E265" s="57">
        <f>'1.1'!E265</f>
        <v>0.74</v>
      </c>
      <c r="F265" s="58">
        <v>1</v>
      </c>
      <c r="G265" s="57">
        <f>'1.1'!G265</f>
        <v>0.8</v>
      </c>
      <c r="H265" s="57">
        <f>'1.1'!H265</f>
        <v>1</v>
      </c>
      <c r="I265" s="59">
        <f t="shared" si="18"/>
        <v>0.8</v>
      </c>
      <c r="J265" s="60">
        <f t="shared" si="16"/>
        <v>13357.83</v>
      </c>
    </row>
    <row r="266" spans="1:10" ht="37.5">
      <c r="A266" s="54">
        <v>252</v>
      </c>
      <c r="B266" s="54" t="s">
        <v>490</v>
      </c>
      <c r="C266" s="55" t="s">
        <v>166</v>
      </c>
      <c r="D266" s="56">
        <f>'1.1'!D266</f>
        <v>22563.91</v>
      </c>
      <c r="E266" s="57">
        <f>'1.1'!E266</f>
        <v>1.44</v>
      </c>
      <c r="F266" s="58">
        <f t="shared" ref="F266:F271" si="20">$F$12</f>
        <v>0.91</v>
      </c>
      <c r="G266" s="57">
        <f>'1.1'!G266</f>
        <v>0.8</v>
      </c>
      <c r="H266" s="57">
        <f>'1.1'!H266</f>
        <v>1</v>
      </c>
      <c r="I266" s="59">
        <f t="shared" si="18"/>
        <v>0.72799999999999998</v>
      </c>
      <c r="J266" s="60">
        <f t="shared" si="16"/>
        <v>23654.2</v>
      </c>
    </row>
    <row r="267" spans="1:10">
      <c r="A267" s="54">
        <v>253</v>
      </c>
      <c r="B267" s="54" t="s">
        <v>491</v>
      </c>
      <c r="C267" s="55" t="s">
        <v>167</v>
      </c>
      <c r="D267" s="56">
        <f>'1.1'!D267</f>
        <v>22563.91</v>
      </c>
      <c r="E267" s="57">
        <f>'1.1'!E267</f>
        <v>7.07</v>
      </c>
      <c r="F267" s="58">
        <f t="shared" si="20"/>
        <v>0.91</v>
      </c>
      <c r="G267" s="57">
        <f>'1.1'!G267</f>
        <v>0.8</v>
      </c>
      <c r="H267" s="57">
        <f>'1.1'!H267</f>
        <v>1</v>
      </c>
      <c r="I267" s="59">
        <f t="shared" si="18"/>
        <v>0.72799999999999998</v>
      </c>
      <c r="J267" s="60">
        <f t="shared" si="16"/>
        <v>116135.54</v>
      </c>
    </row>
    <row r="268" spans="1:10">
      <c r="A268" s="54">
        <v>254</v>
      </c>
      <c r="B268" s="54" t="s">
        <v>492</v>
      </c>
      <c r="C268" s="55" t="s">
        <v>168</v>
      </c>
      <c r="D268" s="56">
        <f>'1.1'!D268</f>
        <v>22563.91</v>
      </c>
      <c r="E268" s="57">
        <f>'1.1'!E268</f>
        <v>4.46</v>
      </c>
      <c r="F268" s="58">
        <f t="shared" si="20"/>
        <v>0.91</v>
      </c>
      <c r="G268" s="57">
        <f>'1.1'!G268</f>
        <v>1.4</v>
      </c>
      <c r="H268" s="57">
        <f>'1.1'!H268</f>
        <v>1</v>
      </c>
      <c r="I268" s="59">
        <f t="shared" si="18"/>
        <v>1.274</v>
      </c>
      <c r="J268" s="60">
        <f t="shared" si="16"/>
        <v>128209.04</v>
      </c>
    </row>
    <row r="269" spans="1:10">
      <c r="A269" s="54">
        <v>255</v>
      </c>
      <c r="B269" s="54" t="s">
        <v>493</v>
      </c>
      <c r="C269" s="55" t="s">
        <v>701</v>
      </c>
      <c r="D269" s="56">
        <f>'1.1'!D269</f>
        <v>22563.91</v>
      </c>
      <c r="E269" s="57">
        <f>'1.1'!E269</f>
        <v>0.79</v>
      </c>
      <c r="F269" s="58">
        <f t="shared" si="20"/>
        <v>0.91</v>
      </c>
      <c r="G269" s="57">
        <f>'1.1'!G269</f>
        <v>0.8</v>
      </c>
      <c r="H269" s="57">
        <f>'1.1'!H269</f>
        <v>1</v>
      </c>
      <c r="I269" s="59">
        <f t="shared" si="18"/>
        <v>0.72799999999999998</v>
      </c>
      <c r="J269" s="60">
        <f t="shared" si="16"/>
        <v>12976.96</v>
      </c>
    </row>
    <row r="270" spans="1:10">
      <c r="A270" s="54">
        <v>256</v>
      </c>
      <c r="B270" s="54" t="s">
        <v>494</v>
      </c>
      <c r="C270" s="55" t="s">
        <v>702</v>
      </c>
      <c r="D270" s="56">
        <f>'1.1'!D270</f>
        <v>22563.91</v>
      </c>
      <c r="E270" s="57">
        <f>'1.1'!E270</f>
        <v>0.93</v>
      </c>
      <c r="F270" s="58">
        <f t="shared" si="20"/>
        <v>0.91</v>
      </c>
      <c r="G270" s="57">
        <f>'1.1'!G270</f>
        <v>0.8</v>
      </c>
      <c r="H270" s="57">
        <f>'1.1'!H270</f>
        <v>1</v>
      </c>
      <c r="I270" s="59">
        <f t="shared" si="18"/>
        <v>0.72799999999999998</v>
      </c>
      <c r="J270" s="60">
        <f t="shared" si="16"/>
        <v>15276.67</v>
      </c>
    </row>
    <row r="271" spans="1:10">
      <c r="A271" s="54">
        <v>257</v>
      </c>
      <c r="B271" s="54" t="s">
        <v>495</v>
      </c>
      <c r="C271" s="55" t="s">
        <v>703</v>
      </c>
      <c r="D271" s="56">
        <f>'1.1'!D271</f>
        <v>22563.91</v>
      </c>
      <c r="E271" s="57">
        <f>'1.1'!E271</f>
        <v>1.37</v>
      </c>
      <c r="F271" s="58">
        <f t="shared" si="20"/>
        <v>0.91</v>
      </c>
      <c r="G271" s="57">
        <f>'1.1'!G271</f>
        <v>0.8</v>
      </c>
      <c r="H271" s="57">
        <f>'1.1'!H271</f>
        <v>1</v>
      </c>
      <c r="I271" s="59">
        <f t="shared" si="18"/>
        <v>0.72799999999999998</v>
      </c>
      <c r="J271" s="60">
        <f t="shared" si="16"/>
        <v>22504.34</v>
      </c>
    </row>
    <row r="272" spans="1:10">
      <c r="A272" s="54">
        <v>258</v>
      </c>
      <c r="B272" s="54" t="s">
        <v>496</v>
      </c>
      <c r="C272" s="55" t="s">
        <v>704</v>
      </c>
      <c r="D272" s="56">
        <f>'1.1'!D272</f>
        <v>22563.91</v>
      </c>
      <c r="E272" s="57">
        <f>'1.1'!E272</f>
        <v>2.42</v>
      </c>
      <c r="F272" s="58">
        <v>1</v>
      </c>
      <c r="G272" s="57">
        <f>'1.1'!G272</f>
        <v>0.8</v>
      </c>
      <c r="H272" s="57">
        <f>'1.1'!H272</f>
        <v>1</v>
      </c>
      <c r="I272" s="59">
        <f t="shared" si="18"/>
        <v>0.8</v>
      </c>
      <c r="J272" s="60">
        <f t="shared" si="16"/>
        <v>43683.73</v>
      </c>
    </row>
    <row r="273" spans="1:10">
      <c r="A273" s="54">
        <v>259</v>
      </c>
      <c r="B273" s="54" t="s">
        <v>497</v>
      </c>
      <c r="C273" s="55" t="s">
        <v>705</v>
      </c>
      <c r="D273" s="56">
        <f>'1.1'!D273</f>
        <v>22563.91</v>
      </c>
      <c r="E273" s="57">
        <f>'1.1'!E273</f>
        <v>3.15</v>
      </c>
      <c r="F273" s="58">
        <v>1</v>
      </c>
      <c r="G273" s="57">
        <f>'1.1'!G273</f>
        <v>0.8</v>
      </c>
      <c r="H273" s="57">
        <f>'1.1'!H273</f>
        <v>1</v>
      </c>
      <c r="I273" s="59">
        <f t="shared" si="18"/>
        <v>0.8</v>
      </c>
      <c r="J273" s="60">
        <f t="shared" si="16"/>
        <v>56861.05</v>
      </c>
    </row>
    <row r="274" spans="1:10" ht="37.5">
      <c r="A274" s="54">
        <v>260</v>
      </c>
      <c r="B274" s="54" t="s">
        <v>498</v>
      </c>
      <c r="C274" s="55" t="s">
        <v>169</v>
      </c>
      <c r="D274" s="56">
        <f>'1.1'!D274</f>
        <v>22563.91</v>
      </c>
      <c r="E274" s="57">
        <f>'1.1'!E274</f>
        <v>0.86</v>
      </c>
      <c r="F274" s="58">
        <f>$F$12</f>
        <v>0.91</v>
      </c>
      <c r="G274" s="57">
        <f>'1.1'!G274</f>
        <v>0.8</v>
      </c>
      <c r="H274" s="57">
        <f>'1.1'!H274</f>
        <v>1</v>
      </c>
      <c r="I274" s="59">
        <f t="shared" si="18"/>
        <v>0.72799999999999998</v>
      </c>
      <c r="J274" s="60">
        <f t="shared" si="16"/>
        <v>14126.81</v>
      </c>
    </row>
    <row r="275" spans="1:10">
      <c r="A275" s="54">
        <v>261</v>
      </c>
      <c r="B275" s="54" t="s">
        <v>499</v>
      </c>
      <c r="C275" s="55" t="s">
        <v>170</v>
      </c>
      <c r="D275" s="56">
        <f>'1.1'!D275</f>
        <v>22563.91</v>
      </c>
      <c r="E275" s="57">
        <f>'1.1'!E275</f>
        <v>0.49</v>
      </c>
      <c r="F275" s="58">
        <f>$F$12</f>
        <v>0.91</v>
      </c>
      <c r="G275" s="57">
        <f>'1.1'!G275</f>
        <v>0.8</v>
      </c>
      <c r="H275" s="57">
        <f>'1.1'!H275</f>
        <v>1</v>
      </c>
      <c r="I275" s="59">
        <f t="shared" si="18"/>
        <v>0.72799999999999998</v>
      </c>
      <c r="J275" s="60">
        <f t="shared" si="16"/>
        <v>8049</v>
      </c>
    </row>
    <row r="276" spans="1:10" ht="56.25">
      <c r="A276" s="54">
        <v>262</v>
      </c>
      <c r="B276" s="54" t="s">
        <v>500</v>
      </c>
      <c r="C276" s="55" t="s">
        <v>171</v>
      </c>
      <c r="D276" s="56">
        <f>'1.1'!D276</f>
        <v>22563.91</v>
      </c>
      <c r="E276" s="57">
        <f>'1.1'!E276</f>
        <v>0.64</v>
      </c>
      <c r="F276" s="58">
        <f>$F$12</f>
        <v>0.91</v>
      </c>
      <c r="G276" s="57">
        <f>'1.1'!G276</f>
        <v>0.8</v>
      </c>
      <c r="H276" s="57">
        <f>'1.1'!H276</f>
        <v>1</v>
      </c>
      <c r="I276" s="59">
        <f t="shared" si="18"/>
        <v>0.72799999999999998</v>
      </c>
      <c r="J276" s="60">
        <f t="shared" si="16"/>
        <v>10512.98</v>
      </c>
    </row>
    <row r="277" spans="1:10">
      <c r="A277" s="54">
        <v>263</v>
      </c>
      <c r="B277" s="54" t="s">
        <v>501</v>
      </c>
      <c r="C277" s="55" t="s">
        <v>172</v>
      </c>
      <c r="D277" s="56">
        <f>'1.1'!D277</f>
        <v>22563.91</v>
      </c>
      <c r="E277" s="57">
        <f>'1.1'!E277</f>
        <v>0.73</v>
      </c>
      <c r="F277" s="58">
        <v>1</v>
      </c>
      <c r="G277" s="57">
        <f>'1.1'!G277</f>
        <v>0.8</v>
      </c>
      <c r="H277" s="57">
        <f>'1.1'!H277</f>
        <v>1</v>
      </c>
      <c r="I277" s="59">
        <f t="shared" si="18"/>
        <v>0.8</v>
      </c>
      <c r="J277" s="60">
        <f t="shared" si="16"/>
        <v>13177.32</v>
      </c>
    </row>
    <row r="278" spans="1:10" ht="37.5">
      <c r="A278" s="54">
        <v>264</v>
      </c>
      <c r="B278" s="54" t="s">
        <v>502</v>
      </c>
      <c r="C278" s="55" t="s">
        <v>706</v>
      </c>
      <c r="D278" s="56">
        <f>'1.1'!D278</f>
        <v>22563.91</v>
      </c>
      <c r="E278" s="57">
        <f>'1.1'!E278</f>
        <v>0.67</v>
      </c>
      <c r="F278" s="58">
        <f>$F$12</f>
        <v>0.91</v>
      </c>
      <c r="G278" s="57">
        <f>'1.1'!G278</f>
        <v>0.8</v>
      </c>
      <c r="H278" s="57">
        <f>'1.1'!H278</f>
        <v>1</v>
      </c>
      <c r="I278" s="59">
        <f t="shared" si="18"/>
        <v>0.72799999999999998</v>
      </c>
      <c r="J278" s="60">
        <f t="shared" si="16"/>
        <v>11005.77</v>
      </c>
    </row>
    <row r="279" spans="1:10">
      <c r="A279" s="54">
        <v>265</v>
      </c>
      <c r="B279" s="54" t="s">
        <v>503</v>
      </c>
      <c r="C279" s="55" t="s">
        <v>707</v>
      </c>
      <c r="D279" s="56">
        <f>'1.1'!D279</f>
        <v>22563.91</v>
      </c>
      <c r="E279" s="57">
        <f>'1.1'!E279</f>
        <v>1.2</v>
      </c>
      <c r="F279" s="58">
        <f>$F$12</f>
        <v>0.91</v>
      </c>
      <c r="G279" s="57">
        <f>'1.1'!G279</f>
        <v>0.8</v>
      </c>
      <c r="H279" s="57">
        <f>'1.1'!H279</f>
        <v>1</v>
      </c>
      <c r="I279" s="59">
        <f t="shared" si="18"/>
        <v>0.72799999999999998</v>
      </c>
      <c r="J279" s="60">
        <f t="shared" si="16"/>
        <v>19711.830000000002</v>
      </c>
    </row>
    <row r="280" spans="1:10">
      <c r="A280" s="54">
        <v>266</v>
      </c>
      <c r="B280" s="54" t="s">
        <v>504</v>
      </c>
      <c r="C280" s="55" t="s">
        <v>708</v>
      </c>
      <c r="D280" s="56">
        <f>'1.1'!D280</f>
        <v>22563.91</v>
      </c>
      <c r="E280" s="57">
        <f>'1.1'!E280</f>
        <v>1.42</v>
      </c>
      <c r="F280" s="58">
        <f>$F$12</f>
        <v>0.91</v>
      </c>
      <c r="G280" s="57">
        <f>'1.1'!G280</f>
        <v>0.8</v>
      </c>
      <c r="H280" s="57">
        <f>'1.1'!H280</f>
        <v>1</v>
      </c>
      <c r="I280" s="59">
        <f t="shared" si="18"/>
        <v>0.72799999999999998</v>
      </c>
      <c r="J280" s="60">
        <f t="shared" si="16"/>
        <v>23325.67</v>
      </c>
    </row>
    <row r="281" spans="1:10">
      <c r="A281" s="54">
        <v>267</v>
      </c>
      <c r="B281" s="54" t="s">
        <v>505</v>
      </c>
      <c r="C281" s="55" t="s">
        <v>709</v>
      </c>
      <c r="D281" s="56">
        <f>'1.1'!D281</f>
        <v>22563.91</v>
      </c>
      <c r="E281" s="57">
        <f>'1.1'!E281</f>
        <v>2.31</v>
      </c>
      <c r="F281" s="58">
        <v>1</v>
      </c>
      <c r="G281" s="57">
        <f>'1.1'!G281</f>
        <v>0.8</v>
      </c>
      <c r="H281" s="57">
        <f>'1.1'!H281</f>
        <v>1</v>
      </c>
      <c r="I281" s="59">
        <f t="shared" si="18"/>
        <v>0.8</v>
      </c>
      <c r="J281" s="60">
        <f t="shared" si="16"/>
        <v>41698.11</v>
      </c>
    </row>
    <row r="282" spans="1:10">
      <c r="A282" s="54">
        <v>268</v>
      </c>
      <c r="B282" s="54" t="s">
        <v>506</v>
      </c>
      <c r="C282" s="55" t="s">
        <v>710</v>
      </c>
      <c r="D282" s="56">
        <f>'1.1'!D282</f>
        <v>22563.91</v>
      </c>
      <c r="E282" s="57">
        <f>'1.1'!E282</f>
        <v>3.12</v>
      </c>
      <c r="F282" s="58">
        <v>1</v>
      </c>
      <c r="G282" s="57">
        <f>'1.1'!G282</f>
        <v>0.8</v>
      </c>
      <c r="H282" s="57">
        <f>'1.1'!H282</f>
        <v>1</v>
      </c>
      <c r="I282" s="59">
        <f t="shared" si="18"/>
        <v>0.8</v>
      </c>
      <c r="J282" s="60">
        <f t="shared" si="16"/>
        <v>56319.519999999997</v>
      </c>
    </row>
    <row r="283" spans="1:10" ht="37.5">
      <c r="A283" s="54">
        <v>269</v>
      </c>
      <c r="B283" s="54" t="s">
        <v>507</v>
      </c>
      <c r="C283" s="55" t="s">
        <v>711</v>
      </c>
      <c r="D283" s="56">
        <f>'1.1'!D283</f>
        <v>22563.91</v>
      </c>
      <c r="E283" s="57">
        <f>'1.1'!E283</f>
        <v>1.08</v>
      </c>
      <c r="F283" s="58">
        <f>$F$12</f>
        <v>0.91</v>
      </c>
      <c r="G283" s="57">
        <f>'1.1'!G283</f>
        <v>0.8</v>
      </c>
      <c r="H283" s="57">
        <f>'1.1'!H283</f>
        <v>1</v>
      </c>
      <c r="I283" s="59">
        <f t="shared" si="18"/>
        <v>0.72799999999999998</v>
      </c>
      <c r="J283" s="60">
        <f t="shared" ref="J283:J346" si="21">ROUND(D283*E283*I283,2)</f>
        <v>17740.650000000001</v>
      </c>
    </row>
    <row r="284" spans="1:10" ht="37.5">
      <c r="A284" s="54">
        <v>270</v>
      </c>
      <c r="B284" s="54" t="s">
        <v>508</v>
      </c>
      <c r="C284" s="55" t="s">
        <v>712</v>
      </c>
      <c r="D284" s="56">
        <f>'1.1'!D284</f>
        <v>22563.91</v>
      </c>
      <c r="E284" s="57">
        <f>'1.1'!E284</f>
        <v>1.1200000000000001</v>
      </c>
      <c r="F284" s="58">
        <f>$F$12</f>
        <v>0.91</v>
      </c>
      <c r="G284" s="57">
        <f>'1.1'!G284</f>
        <v>0.8</v>
      </c>
      <c r="H284" s="57">
        <f>'1.1'!H284</f>
        <v>1</v>
      </c>
      <c r="I284" s="59">
        <f t="shared" si="18"/>
        <v>0.72799999999999998</v>
      </c>
      <c r="J284" s="60">
        <f t="shared" si="21"/>
        <v>18397.71</v>
      </c>
    </row>
    <row r="285" spans="1:10" ht="37.5">
      <c r="A285" s="54">
        <v>271</v>
      </c>
      <c r="B285" s="54" t="s">
        <v>509</v>
      </c>
      <c r="C285" s="55" t="s">
        <v>713</v>
      </c>
      <c r="D285" s="56">
        <f>'1.1'!D285</f>
        <v>22563.91</v>
      </c>
      <c r="E285" s="57">
        <f>'1.1'!E285</f>
        <v>1.62</v>
      </c>
      <c r="F285" s="58">
        <f>$F$12</f>
        <v>0.91</v>
      </c>
      <c r="G285" s="57">
        <f>'1.1'!G285</f>
        <v>0.8</v>
      </c>
      <c r="H285" s="57">
        <f>'1.1'!H285</f>
        <v>1</v>
      </c>
      <c r="I285" s="59">
        <f t="shared" si="18"/>
        <v>0.72799999999999998</v>
      </c>
      <c r="J285" s="60">
        <f t="shared" si="21"/>
        <v>26610.97</v>
      </c>
    </row>
    <row r="286" spans="1:10" ht="37.5">
      <c r="A286" s="54">
        <v>272</v>
      </c>
      <c r="B286" s="54" t="s">
        <v>510</v>
      </c>
      <c r="C286" s="55" t="s">
        <v>714</v>
      </c>
      <c r="D286" s="56">
        <f>'1.1'!D286</f>
        <v>22563.91</v>
      </c>
      <c r="E286" s="57">
        <f>'1.1'!E286</f>
        <v>1.95</v>
      </c>
      <c r="F286" s="58">
        <f>$F$12</f>
        <v>0.91</v>
      </c>
      <c r="G286" s="57">
        <f>'1.1'!G286</f>
        <v>0.8</v>
      </c>
      <c r="H286" s="57">
        <f>'1.1'!H286</f>
        <v>1</v>
      </c>
      <c r="I286" s="59">
        <f t="shared" si="18"/>
        <v>0.72799999999999998</v>
      </c>
      <c r="J286" s="60">
        <f t="shared" si="21"/>
        <v>32031.73</v>
      </c>
    </row>
    <row r="287" spans="1:10" ht="37.5">
      <c r="A287" s="54">
        <v>273</v>
      </c>
      <c r="B287" s="54" t="s">
        <v>511</v>
      </c>
      <c r="C287" s="55" t="s">
        <v>715</v>
      </c>
      <c r="D287" s="56">
        <f>'1.1'!D287</f>
        <v>22563.91</v>
      </c>
      <c r="E287" s="57">
        <f>'1.1'!E287</f>
        <v>2.14</v>
      </c>
      <c r="F287" s="58">
        <f>$F$12</f>
        <v>0.91</v>
      </c>
      <c r="G287" s="57">
        <f>'1.1'!G287</f>
        <v>0.8</v>
      </c>
      <c r="H287" s="57">
        <f>'1.1'!H287</f>
        <v>1</v>
      </c>
      <c r="I287" s="59">
        <f t="shared" si="18"/>
        <v>0.72799999999999998</v>
      </c>
      <c r="J287" s="60">
        <f t="shared" si="21"/>
        <v>35152.769999999997</v>
      </c>
    </row>
    <row r="288" spans="1:10" ht="37.5">
      <c r="A288" s="54">
        <v>274</v>
      </c>
      <c r="B288" s="54" t="s">
        <v>512</v>
      </c>
      <c r="C288" s="55" t="s">
        <v>716</v>
      </c>
      <c r="D288" s="56">
        <f>'1.1'!D288</f>
        <v>22563.91</v>
      </c>
      <c r="E288" s="57">
        <f>'1.1'!E288</f>
        <v>4.13</v>
      </c>
      <c r="F288" s="58">
        <v>1</v>
      </c>
      <c r="G288" s="57">
        <f>'1.1'!G288</f>
        <v>0.8</v>
      </c>
      <c r="H288" s="57">
        <f>'1.1'!H288</f>
        <v>1</v>
      </c>
      <c r="I288" s="59">
        <f t="shared" si="18"/>
        <v>0.8</v>
      </c>
      <c r="J288" s="60">
        <f t="shared" si="21"/>
        <v>74551.16</v>
      </c>
    </row>
    <row r="289" spans="1:10">
      <c r="A289" s="54">
        <v>275</v>
      </c>
      <c r="B289" s="54" t="s">
        <v>513</v>
      </c>
      <c r="C289" s="55" t="s">
        <v>173</v>
      </c>
      <c r="D289" s="56">
        <f>'1.1'!D289</f>
        <v>22563.91</v>
      </c>
      <c r="E289" s="57">
        <f>'1.1'!E289</f>
        <v>0.61</v>
      </c>
      <c r="F289" s="58">
        <f>$F$12</f>
        <v>0.91</v>
      </c>
      <c r="G289" s="57">
        <f>'1.1'!G289</f>
        <v>0.8</v>
      </c>
      <c r="H289" s="57">
        <f>'1.1'!H289</f>
        <v>1</v>
      </c>
      <c r="I289" s="59">
        <f t="shared" ref="I289:I352" si="22">ROUND(F289*G289*H289,6)</f>
        <v>0.72799999999999998</v>
      </c>
      <c r="J289" s="60">
        <f t="shared" si="21"/>
        <v>10020.18</v>
      </c>
    </row>
    <row r="290" spans="1:10">
      <c r="A290" s="54">
        <v>276</v>
      </c>
      <c r="B290" s="54" t="s">
        <v>514</v>
      </c>
      <c r="C290" s="55" t="s">
        <v>717</v>
      </c>
      <c r="D290" s="56">
        <f>'1.1'!D290</f>
        <v>22563.91</v>
      </c>
      <c r="E290" s="57">
        <f>'1.1'!E290</f>
        <v>0.55000000000000004</v>
      </c>
      <c r="F290" s="58">
        <v>1</v>
      </c>
      <c r="G290" s="57">
        <f>'1.1'!G290</f>
        <v>0.8</v>
      </c>
      <c r="H290" s="57">
        <f>'1.1'!H290</f>
        <v>1</v>
      </c>
      <c r="I290" s="59">
        <f t="shared" si="22"/>
        <v>0.8</v>
      </c>
      <c r="J290" s="60">
        <f t="shared" si="21"/>
        <v>9928.1200000000008</v>
      </c>
    </row>
    <row r="291" spans="1:10">
      <c r="A291" s="54">
        <v>277</v>
      </c>
      <c r="B291" s="54" t="s">
        <v>515</v>
      </c>
      <c r="C291" s="55" t="s">
        <v>718</v>
      </c>
      <c r="D291" s="56">
        <f>'1.1'!D291</f>
        <v>22563.91</v>
      </c>
      <c r="E291" s="57">
        <f>'1.1'!E291</f>
        <v>0.71</v>
      </c>
      <c r="F291" s="58">
        <f t="shared" ref="F291:F296" si="23">$F$12</f>
        <v>0.91</v>
      </c>
      <c r="G291" s="57">
        <f>'1.1'!G291</f>
        <v>0.8</v>
      </c>
      <c r="H291" s="57">
        <f>'1.1'!H291</f>
        <v>1</v>
      </c>
      <c r="I291" s="59">
        <f t="shared" si="22"/>
        <v>0.72799999999999998</v>
      </c>
      <c r="J291" s="60">
        <f t="shared" si="21"/>
        <v>11662.83</v>
      </c>
    </row>
    <row r="292" spans="1:10">
      <c r="A292" s="54">
        <v>278</v>
      </c>
      <c r="B292" s="54" t="s">
        <v>516</v>
      </c>
      <c r="C292" s="55" t="s">
        <v>719</v>
      </c>
      <c r="D292" s="56">
        <f>'1.1'!D292</f>
        <v>22563.91</v>
      </c>
      <c r="E292" s="57">
        <f>'1.1'!E292</f>
        <v>1.38</v>
      </c>
      <c r="F292" s="58">
        <f t="shared" si="23"/>
        <v>0.91</v>
      </c>
      <c r="G292" s="57">
        <f>'1.1'!G292</f>
        <v>0.8</v>
      </c>
      <c r="H292" s="57">
        <f>'1.1'!H292</f>
        <v>1</v>
      </c>
      <c r="I292" s="59">
        <f t="shared" si="22"/>
        <v>0.72799999999999998</v>
      </c>
      <c r="J292" s="60">
        <f t="shared" si="21"/>
        <v>22668.61</v>
      </c>
    </row>
    <row r="293" spans="1:10">
      <c r="A293" s="54">
        <v>279</v>
      </c>
      <c r="B293" s="54" t="s">
        <v>517</v>
      </c>
      <c r="C293" s="55" t="s">
        <v>720</v>
      </c>
      <c r="D293" s="56">
        <f>'1.1'!D293</f>
        <v>22563.91</v>
      </c>
      <c r="E293" s="57">
        <f>'1.1'!E293</f>
        <v>2.41</v>
      </c>
      <c r="F293" s="58">
        <f t="shared" si="23"/>
        <v>0.91</v>
      </c>
      <c r="G293" s="57">
        <f>'1.1'!G293</f>
        <v>0.8</v>
      </c>
      <c r="H293" s="57">
        <f>'1.1'!H293</f>
        <v>1</v>
      </c>
      <c r="I293" s="59">
        <f t="shared" si="22"/>
        <v>0.72799999999999998</v>
      </c>
      <c r="J293" s="60">
        <f t="shared" si="21"/>
        <v>39587.93</v>
      </c>
    </row>
    <row r="294" spans="1:10">
      <c r="A294" s="54">
        <v>280</v>
      </c>
      <c r="B294" s="54" t="s">
        <v>518</v>
      </c>
      <c r="C294" s="55" t="s">
        <v>721</v>
      </c>
      <c r="D294" s="56">
        <f>'1.1'!D294</f>
        <v>22563.91</v>
      </c>
      <c r="E294" s="57">
        <f>'1.1'!E294</f>
        <v>1.43</v>
      </c>
      <c r="F294" s="58">
        <f t="shared" si="23"/>
        <v>0.91</v>
      </c>
      <c r="G294" s="57">
        <f>'1.1'!G294</f>
        <v>0.8</v>
      </c>
      <c r="H294" s="57">
        <f>'1.1'!H294</f>
        <v>1</v>
      </c>
      <c r="I294" s="59">
        <f t="shared" si="22"/>
        <v>0.72799999999999998</v>
      </c>
      <c r="J294" s="60">
        <f t="shared" si="21"/>
        <v>23489.93</v>
      </c>
    </row>
    <row r="295" spans="1:10">
      <c r="A295" s="54">
        <v>281</v>
      </c>
      <c r="B295" s="54" t="s">
        <v>519</v>
      </c>
      <c r="C295" s="55" t="s">
        <v>722</v>
      </c>
      <c r="D295" s="56">
        <f>'1.1'!D295</f>
        <v>22563.91</v>
      </c>
      <c r="E295" s="57">
        <f>'1.1'!E295</f>
        <v>1.83</v>
      </c>
      <c r="F295" s="58">
        <f t="shared" si="23"/>
        <v>0.91</v>
      </c>
      <c r="G295" s="57">
        <f>'1.1'!G295</f>
        <v>0.8</v>
      </c>
      <c r="H295" s="57">
        <f>'1.1'!H295</f>
        <v>1</v>
      </c>
      <c r="I295" s="59">
        <f t="shared" si="22"/>
        <v>0.72799999999999998</v>
      </c>
      <c r="J295" s="60">
        <f t="shared" si="21"/>
        <v>30060.54</v>
      </c>
    </row>
    <row r="296" spans="1:10">
      <c r="A296" s="54">
        <v>282</v>
      </c>
      <c r="B296" s="54" t="s">
        <v>520</v>
      </c>
      <c r="C296" s="55" t="s">
        <v>723</v>
      </c>
      <c r="D296" s="56">
        <f>'1.1'!D296</f>
        <v>22563.91</v>
      </c>
      <c r="E296" s="57">
        <f>'1.1'!E296</f>
        <v>2.16</v>
      </c>
      <c r="F296" s="58">
        <f t="shared" si="23"/>
        <v>0.91</v>
      </c>
      <c r="G296" s="57">
        <f>'1.1'!G296</f>
        <v>0.8</v>
      </c>
      <c r="H296" s="57">
        <f>'1.1'!H296</f>
        <v>1</v>
      </c>
      <c r="I296" s="59">
        <f t="shared" si="22"/>
        <v>0.72799999999999998</v>
      </c>
      <c r="J296" s="60">
        <f t="shared" si="21"/>
        <v>35481.300000000003</v>
      </c>
    </row>
    <row r="297" spans="1:10">
      <c r="A297" s="54">
        <v>283</v>
      </c>
      <c r="B297" s="54" t="s">
        <v>521</v>
      </c>
      <c r="C297" s="55" t="s">
        <v>724</v>
      </c>
      <c r="D297" s="56">
        <f>'1.1'!D297</f>
        <v>22563.91</v>
      </c>
      <c r="E297" s="57">
        <f>'1.1'!E297</f>
        <v>1.81</v>
      </c>
      <c r="F297" s="58">
        <v>1</v>
      </c>
      <c r="G297" s="57">
        <f>'1.1'!G297</f>
        <v>0.8</v>
      </c>
      <c r="H297" s="57">
        <f>'1.1'!H297</f>
        <v>1</v>
      </c>
      <c r="I297" s="59">
        <f t="shared" si="22"/>
        <v>0.8</v>
      </c>
      <c r="J297" s="60">
        <f t="shared" si="21"/>
        <v>32672.54</v>
      </c>
    </row>
    <row r="298" spans="1:10">
      <c r="A298" s="54">
        <v>284</v>
      </c>
      <c r="B298" s="54" t="s">
        <v>522</v>
      </c>
      <c r="C298" s="55" t="s">
        <v>725</v>
      </c>
      <c r="D298" s="56">
        <f>'1.1'!D298</f>
        <v>22563.91</v>
      </c>
      <c r="E298" s="57">
        <f>'1.1'!E298</f>
        <v>2.67</v>
      </c>
      <c r="F298" s="58">
        <v>1</v>
      </c>
      <c r="G298" s="57">
        <f>'1.1'!G298</f>
        <v>0.8</v>
      </c>
      <c r="H298" s="57">
        <f>'1.1'!H298</f>
        <v>1</v>
      </c>
      <c r="I298" s="59">
        <f t="shared" si="22"/>
        <v>0.8</v>
      </c>
      <c r="J298" s="60">
        <f t="shared" si="21"/>
        <v>48196.51</v>
      </c>
    </row>
    <row r="299" spans="1:10" ht="56.25">
      <c r="A299" s="54">
        <v>285</v>
      </c>
      <c r="B299" s="54" t="s">
        <v>523</v>
      </c>
      <c r="C299" s="55" t="s">
        <v>726</v>
      </c>
      <c r="D299" s="56">
        <f>'1.1'!D299</f>
        <v>22563.91</v>
      </c>
      <c r="E299" s="57">
        <f>'1.1'!E299</f>
        <v>0.73</v>
      </c>
      <c r="F299" s="58">
        <f>$F$12</f>
        <v>0.91</v>
      </c>
      <c r="G299" s="57">
        <f>'1.1'!G299</f>
        <v>0.8</v>
      </c>
      <c r="H299" s="57">
        <f>'1.1'!H299</f>
        <v>1</v>
      </c>
      <c r="I299" s="59">
        <f t="shared" si="22"/>
        <v>0.72799999999999998</v>
      </c>
      <c r="J299" s="60">
        <f t="shared" si="21"/>
        <v>11991.36</v>
      </c>
    </row>
    <row r="300" spans="1:10">
      <c r="A300" s="54">
        <v>286</v>
      </c>
      <c r="B300" s="54" t="s">
        <v>524</v>
      </c>
      <c r="C300" s="55" t="s">
        <v>174</v>
      </c>
      <c r="D300" s="56">
        <f>'1.1'!D300</f>
        <v>22563.91</v>
      </c>
      <c r="E300" s="57">
        <f>'1.1'!E300</f>
        <v>0.76</v>
      </c>
      <c r="F300" s="58">
        <v>1</v>
      </c>
      <c r="G300" s="57">
        <f>'1.1'!G300</f>
        <v>0.8</v>
      </c>
      <c r="H300" s="57">
        <f>'1.1'!H300</f>
        <v>1</v>
      </c>
      <c r="I300" s="59">
        <f t="shared" si="22"/>
        <v>0.8</v>
      </c>
      <c r="J300" s="60">
        <f t="shared" si="21"/>
        <v>13718.86</v>
      </c>
    </row>
    <row r="301" spans="1:10">
      <c r="A301" s="54">
        <v>287</v>
      </c>
      <c r="B301" s="54" t="s">
        <v>525</v>
      </c>
      <c r="C301" s="55" t="s">
        <v>175</v>
      </c>
      <c r="D301" s="56">
        <f>'1.1'!D301</f>
        <v>22563.91</v>
      </c>
      <c r="E301" s="57">
        <f>'1.1'!E301</f>
        <v>2.42</v>
      </c>
      <c r="F301" s="58">
        <f>$F$12</f>
        <v>0.91</v>
      </c>
      <c r="G301" s="57">
        <f>'1.1'!G301</f>
        <v>0.8</v>
      </c>
      <c r="H301" s="57">
        <f>'1.1'!H301</f>
        <v>1</v>
      </c>
      <c r="I301" s="59">
        <f t="shared" si="22"/>
        <v>0.72799999999999998</v>
      </c>
      <c r="J301" s="60">
        <f t="shared" si="21"/>
        <v>39752.19</v>
      </c>
    </row>
    <row r="302" spans="1:10">
      <c r="A302" s="54">
        <v>288</v>
      </c>
      <c r="B302" s="54" t="s">
        <v>526</v>
      </c>
      <c r="C302" s="55" t="s">
        <v>176</v>
      </c>
      <c r="D302" s="56">
        <f>'1.1'!D302</f>
        <v>22563.91</v>
      </c>
      <c r="E302" s="57">
        <f>'1.1'!E302</f>
        <v>3.51</v>
      </c>
      <c r="F302" s="58">
        <f>$F$12</f>
        <v>0.91</v>
      </c>
      <c r="G302" s="57">
        <f>'1.1'!G302</f>
        <v>0.8</v>
      </c>
      <c r="H302" s="57">
        <f>'1.1'!H302</f>
        <v>1</v>
      </c>
      <c r="I302" s="59">
        <f t="shared" si="22"/>
        <v>0.72799999999999998</v>
      </c>
      <c r="J302" s="60">
        <f t="shared" si="21"/>
        <v>57657.11</v>
      </c>
    </row>
    <row r="303" spans="1:10">
      <c r="A303" s="54">
        <v>289</v>
      </c>
      <c r="B303" s="54" t="s">
        <v>527</v>
      </c>
      <c r="C303" s="55" t="s">
        <v>177</v>
      </c>
      <c r="D303" s="56">
        <f>'1.1'!D303</f>
        <v>22563.91</v>
      </c>
      <c r="E303" s="57">
        <f>'1.1'!E303</f>
        <v>4.0199999999999996</v>
      </c>
      <c r="F303" s="58">
        <f>$F$12</f>
        <v>0.91</v>
      </c>
      <c r="G303" s="57">
        <f>'1.1'!G303</f>
        <v>0.8</v>
      </c>
      <c r="H303" s="57">
        <f>'1.1'!H303</f>
        <v>1</v>
      </c>
      <c r="I303" s="59">
        <f t="shared" si="22"/>
        <v>0.72799999999999998</v>
      </c>
      <c r="J303" s="60">
        <f t="shared" si="21"/>
        <v>66034.64</v>
      </c>
    </row>
    <row r="304" spans="1:10" ht="37.5">
      <c r="A304" s="54">
        <v>290</v>
      </c>
      <c r="B304" s="54" t="s">
        <v>528</v>
      </c>
      <c r="C304" s="55" t="s">
        <v>178</v>
      </c>
      <c r="D304" s="56">
        <f>'1.1'!D304</f>
        <v>22563.91</v>
      </c>
      <c r="E304" s="57">
        <f>'1.1'!E304</f>
        <v>0.84</v>
      </c>
      <c r="F304" s="58">
        <f>$F$12</f>
        <v>0.91</v>
      </c>
      <c r="G304" s="57">
        <f>'1.1'!G304</f>
        <v>0.8</v>
      </c>
      <c r="H304" s="57">
        <f>'1.1'!H304</f>
        <v>1</v>
      </c>
      <c r="I304" s="59">
        <f t="shared" si="22"/>
        <v>0.72799999999999998</v>
      </c>
      <c r="J304" s="60">
        <f t="shared" si="21"/>
        <v>13798.28</v>
      </c>
    </row>
    <row r="305" spans="1:10" ht="37.5">
      <c r="A305" s="54">
        <v>291</v>
      </c>
      <c r="B305" s="54" t="s">
        <v>529</v>
      </c>
      <c r="C305" s="43" t="s">
        <v>179</v>
      </c>
      <c r="D305" s="56">
        <f>'1.1'!D305</f>
        <v>22563.91</v>
      </c>
      <c r="E305" s="57">
        <f>'1.1'!E305</f>
        <v>0.5</v>
      </c>
      <c r="F305" s="58">
        <f>$F$12</f>
        <v>0.91</v>
      </c>
      <c r="G305" s="57">
        <f>'1.1'!G305</f>
        <v>0.8</v>
      </c>
      <c r="H305" s="57">
        <f>'1.1'!H305</f>
        <v>1</v>
      </c>
      <c r="I305" s="59">
        <f t="shared" si="22"/>
        <v>0.72799999999999998</v>
      </c>
      <c r="J305" s="60">
        <f t="shared" si="21"/>
        <v>8213.26</v>
      </c>
    </row>
    <row r="306" spans="1:10">
      <c r="A306" s="54">
        <v>292</v>
      </c>
      <c r="B306" s="54" t="s">
        <v>530</v>
      </c>
      <c r="C306" s="55" t="s">
        <v>180</v>
      </c>
      <c r="D306" s="56">
        <f>'1.1'!D306</f>
        <v>22563.91</v>
      </c>
      <c r="E306" s="57">
        <f>'1.1'!E306</f>
        <v>0.37</v>
      </c>
      <c r="F306" s="58">
        <v>1</v>
      </c>
      <c r="G306" s="57">
        <f>'1.1'!G306</f>
        <v>0.8</v>
      </c>
      <c r="H306" s="57">
        <f>'1.1'!H306</f>
        <v>1</v>
      </c>
      <c r="I306" s="59">
        <f t="shared" si="22"/>
        <v>0.8</v>
      </c>
      <c r="J306" s="60">
        <f t="shared" si="21"/>
        <v>6678.92</v>
      </c>
    </row>
    <row r="307" spans="1:10" ht="37.5">
      <c r="A307" s="54">
        <v>293</v>
      </c>
      <c r="B307" s="54" t="s">
        <v>531</v>
      </c>
      <c r="C307" s="55" t="s">
        <v>727</v>
      </c>
      <c r="D307" s="56">
        <f>'1.1'!D307</f>
        <v>22563.91</v>
      </c>
      <c r="E307" s="57">
        <f>'1.1'!E307</f>
        <v>1.19</v>
      </c>
      <c r="F307" s="58">
        <f>$F$12</f>
        <v>0.91</v>
      </c>
      <c r="G307" s="57">
        <f>'1.1'!G307</f>
        <v>0.8</v>
      </c>
      <c r="H307" s="57">
        <f>'1.1'!H307</f>
        <v>1</v>
      </c>
      <c r="I307" s="59">
        <f t="shared" si="22"/>
        <v>0.72799999999999998</v>
      </c>
      <c r="J307" s="60">
        <f t="shared" si="21"/>
        <v>19547.57</v>
      </c>
    </row>
    <row r="308" spans="1:10">
      <c r="A308" s="54">
        <v>294</v>
      </c>
      <c r="B308" s="54" t="s">
        <v>532</v>
      </c>
      <c r="C308" s="55" t="s">
        <v>728</v>
      </c>
      <c r="D308" s="56">
        <f>'1.1'!D308</f>
        <v>22563.91</v>
      </c>
      <c r="E308" s="57">
        <f>'1.1'!E308</f>
        <v>1.1499999999999999</v>
      </c>
      <c r="F308" s="58">
        <f>$F$12</f>
        <v>0.91</v>
      </c>
      <c r="G308" s="57">
        <f>'1.1'!G308</f>
        <v>0.8</v>
      </c>
      <c r="H308" s="57">
        <f>'1.1'!H308</f>
        <v>1</v>
      </c>
      <c r="I308" s="59">
        <f t="shared" si="22"/>
        <v>0.72799999999999998</v>
      </c>
      <c r="J308" s="60">
        <f t="shared" si="21"/>
        <v>18890.509999999998</v>
      </c>
    </row>
    <row r="309" spans="1:10">
      <c r="A309" s="54">
        <v>295</v>
      </c>
      <c r="B309" s="54" t="s">
        <v>533</v>
      </c>
      <c r="C309" s="55" t="s">
        <v>729</v>
      </c>
      <c r="D309" s="56">
        <f>'1.1'!D309</f>
        <v>22563.91</v>
      </c>
      <c r="E309" s="57">
        <f>'1.1'!E309</f>
        <v>1.43</v>
      </c>
      <c r="F309" s="58">
        <f>$F$12</f>
        <v>0.91</v>
      </c>
      <c r="G309" s="57">
        <f>'1.1'!G309</f>
        <v>0.8</v>
      </c>
      <c r="H309" s="57">
        <f>'1.1'!H309</f>
        <v>1</v>
      </c>
      <c r="I309" s="59">
        <f t="shared" si="22"/>
        <v>0.72799999999999998</v>
      </c>
      <c r="J309" s="60">
        <f t="shared" si="21"/>
        <v>23489.93</v>
      </c>
    </row>
    <row r="310" spans="1:10">
      <c r="A310" s="54">
        <v>296</v>
      </c>
      <c r="B310" s="54" t="s">
        <v>534</v>
      </c>
      <c r="C310" s="55" t="s">
        <v>730</v>
      </c>
      <c r="D310" s="56">
        <f>'1.1'!D310</f>
        <v>22563.91</v>
      </c>
      <c r="E310" s="57">
        <f>'1.1'!E310</f>
        <v>3</v>
      </c>
      <c r="F310" s="58">
        <f>$F$12</f>
        <v>0.91</v>
      </c>
      <c r="G310" s="57">
        <f>'1.1'!G310</f>
        <v>0.8</v>
      </c>
      <c r="H310" s="57">
        <f>'1.1'!H310</f>
        <v>1</v>
      </c>
      <c r="I310" s="59">
        <f t="shared" si="22"/>
        <v>0.72799999999999998</v>
      </c>
      <c r="J310" s="60">
        <f t="shared" si="21"/>
        <v>49279.58</v>
      </c>
    </row>
    <row r="311" spans="1:10">
      <c r="A311" s="54">
        <v>297</v>
      </c>
      <c r="B311" s="54" t="s">
        <v>535</v>
      </c>
      <c r="C311" s="55" t="s">
        <v>731</v>
      </c>
      <c r="D311" s="56">
        <f>'1.1'!D311</f>
        <v>22563.91</v>
      </c>
      <c r="E311" s="57">
        <f>'1.1'!E311</f>
        <v>4.3</v>
      </c>
      <c r="F311" s="58">
        <v>1</v>
      </c>
      <c r="G311" s="57">
        <f>'1.1'!G311</f>
        <v>0.8</v>
      </c>
      <c r="H311" s="57">
        <f>'1.1'!H311</f>
        <v>1</v>
      </c>
      <c r="I311" s="59">
        <f t="shared" si="22"/>
        <v>0.8</v>
      </c>
      <c r="J311" s="60">
        <f t="shared" si="21"/>
        <v>77619.850000000006</v>
      </c>
    </row>
    <row r="312" spans="1:10">
      <c r="A312" s="54">
        <v>298</v>
      </c>
      <c r="B312" s="54" t="s">
        <v>536</v>
      </c>
      <c r="C312" s="55" t="s">
        <v>732</v>
      </c>
      <c r="D312" s="56">
        <f>'1.1'!D312</f>
        <v>22563.91</v>
      </c>
      <c r="E312" s="57">
        <f>'1.1'!E312</f>
        <v>2.42</v>
      </c>
      <c r="F312" s="58">
        <f>$F$12</f>
        <v>0.91</v>
      </c>
      <c r="G312" s="57">
        <f>'1.1'!G312</f>
        <v>0.8</v>
      </c>
      <c r="H312" s="57">
        <f>'1.1'!H312</f>
        <v>1</v>
      </c>
      <c r="I312" s="59">
        <f t="shared" si="22"/>
        <v>0.72799999999999998</v>
      </c>
      <c r="J312" s="60">
        <f t="shared" si="21"/>
        <v>39752.19</v>
      </c>
    </row>
    <row r="313" spans="1:10">
      <c r="A313" s="54">
        <v>299</v>
      </c>
      <c r="B313" s="54" t="s">
        <v>537</v>
      </c>
      <c r="C313" s="55" t="s">
        <v>733</v>
      </c>
      <c r="D313" s="56">
        <f>'1.1'!D313</f>
        <v>22563.91</v>
      </c>
      <c r="E313" s="57">
        <f>'1.1'!E313</f>
        <v>2.69</v>
      </c>
      <c r="F313" s="58">
        <f>$F$12</f>
        <v>0.91</v>
      </c>
      <c r="G313" s="57">
        <f>'1.1'!G313</f>
        <v>0.8</v>
      </c>
      <c r="H313" s="57">
        <f>'1.1'!H313</f>
        <v>1</v>
      </c>
      <c r="I313" s="59">
        <f t="shared" si="22"/>
        <v>0.72799999999999998</v>
      </c>
      <c r="J313" s="60">
        <f t="shared" si="21"/>
        <v>44187.360000000001</v>
      </c>
    </row>
    <row r="314" spans="1:10">
      <c r="A314" s="54">
        <v>300</v>
      </c>
      <c r="B314" s="54" t="s">
        <v>538</v>
      </c>
      <c r="C314" s="55" t="s">
        <v>181</v>
      </c>
      <c r="D314" s="56">
        <f>'1.1'!D314</f>
        <v>22563.91</v>
      </c>
      <c r="E314" s="57">
        <f>'1.1'!E314</f>
        <v>4.12</v>
      </c>
      <c r="F314" s="58">
        <f>$F$12</f>
        <v>0.91</v>
      </c>
      <c r="G314" s="57">
        <f>'1.1'!G314</f>
        <v>0.8</v>
      </c>
      <c r="H314" s="57">
        <f>'1.1'!H314</f>
        <v>1</v>
      </c>
      <c r="I314" s="59">
        <f t="shared" si="22"/>
        <v>0.72799999999999998</v>
      </c>
      <c r="J314" s="60">
        <f t="shared" si="21"/>
        <v>67677.289999999994</v>
      </c>
    </row>
    <row r="315" spans="1:10" ht="37.5">
      <c r="A315" s="54">
        <v>301</v>
      </c>
      <c r="B315" s="54" t="s">
        <v>539</v>
      </c>
      <c r="C315" s="55" t="s">
        <v>734</v>
      </c>
      <c r="D315" s="56">
        <f>'1.1'!D315</f>
        <v>22563.91</v>
      </c>
      <c r="E315" s="57">
        <f>'1.1'!E315</f>
        <v>1.1599999999999999</v>
      </c>
      <c r="F315" s="58">
        <f>$F$12</f>
        <v>0.91</v>
      </c>
      <c r="G315" s="57">
        <f>'1.1'!G315</f>
        <v>0.8</v>
      </c>
      <c r="H315" s="57">
        <f>'1.1'!H315</f>
        <v>1</v>
      </c>
      <c r="I315" s="59">
        <f t="shared" si="22"/>
        <v>0.72799999999999998</v>
      </c>
      <c r="J315" s="60">
        <f t="shared" si="21"/>
        <v>19054.77</v>
      </c>
    </row>
    <row r="316" spans="1:10" ht="37.5">
      <c r="A316" s="54">
        <v>302</v>
      </c>
      <c r="B316" s="54" t="s">
        <v>540</v>
      </c>
      <c r="C316" s="55" t="s">
        <v>735</v>
      </c>
      <c r="D316" s="56">
        <f>'1.1'!D316</f>
        <v>22563.91</v>
      </c>
      <c r="E316" s="57">
        <f>'1.1'!E316</f>
        <v>1.95</v>
      </c>
      <c r="F316" s="58">
        <f>$F$12</f>
        <v>0.91</v>
      </c>
      <c r="G316" s="57">
        <f>'1.1'!G316</f>
        <v>0.8</v>
      </c>
      <c r="H316" s="57">
        <f>'1.1'!H316</f>
        <v>1</v>
      </c>
      <c r="I316" s="59">
        <f t="shared" si="22"/>
        <v>0.72799999999999998</v>
      </c>
      <c r="J316" s="60">
        <f t="shared" si="21"/>
        <v>32031.73</v>
      </c>
    </row>
    <row r="317" spans="1:10" ht="37.5">
      <c r="A317" s="54">
        <v>303</v>
      </c>
      <c r="B317" s="54" t="s">
        <v>541</v>
      </c>
      <c r="C317" s="55" t="s">
        <v>736</v>
      </c>
      <c r="D317" s="56">
        <f>'1.1'!D317</f>
        <v>22563.91</v>
      </c>
      <c r="E317" s="57">
        <f>'1.1'!E317</f>
        <v>2.46</v>
      </c>
      <c r="F317" s="58">
        <v>1</v>
      </c>
      <c r="G317" s="57">
        <f>'1.1'!G317</f>
        <v>0.8</v>
      </c>
      <c r="H317" s="57">
        <f>'1.1'!H317</f>
        <v>1</v>
      </c>
      <c r="I317" s="59">
        <f t="shared" si="22"/>
        <v>0.8</v>
      </c>
      <c r="J317" s="60">
        <f t="shared" si="21"/>
        <v>44405.77</v>
      </c>
    </row>
    <row r="318" spans="1:10">
      <c r="A318" s="54">
        <v>304</v>
      </c>
      <c r="B318" s="54" t="s">
        <v>542</v>
      </c>
      <c r="C318" s="55" t="s">
        <v>182</v>
      </c>
      <c r="D318" s="56">
        <f>'1.1'!D318</f>
        <v>22563.91</v>
      </c>
      <c r="E318" s="57">
        <f>'1.1'!E318</f>
        <v>0.73</v>
      </c>
      <c r="F318" s="58">
        <v>1</v>
      </c>
      <c r="G318" s="57">
        <f>'1.1'!G318</f>
        <v>0.8</v>
      </c>
      <c r="H318" s="57">
        <f>'1.1'!H318</f>
        <v>1</v>
      </c>
      <c r="I318" s="59">
        <f t="shared" si="22"/>
        <v>0.8</v>
      </c>
      <c r="J318" s="60">
        <f t="shared" si="21"/>
        <v>13177.32</v>
      </c>
    </row>
    <row r="319" spans="1:10">
      <c r="A319" s="54">
        <v>305</v>
      </c>
      <c r="B319" s="54" t="s">
        <v>543</v>
      </c>
      <c r="C319" s="55" t="s">
        <v>183</v>
      </c>
      <c r="D319" s="56">
        <f>'1.1'!D319</f>
        <v>22563.91</v>
      </c>
      <c r="E319" s="57">
        <f>'1.1'!E319</f>
        <v>0.91</v>
      </c>
      <c r="F319" s="58">
        <v>1</v>
      </c>
      <c r="G319" s="57">
        <f>'1.1'!G319</f>
        <v>0.8</v>
      </c>
      <c r="H319" s="57">
        <f>'1.1'!H319</f>
        <v>1</v>
      </c>
      <c r="I319" s="59">
        <f t="shared" si="22"/>
        <v>0.8</v>
      </c>
      <c r="J319" s="60">
        <f t="shared" si="21"/>
        <v>16426.53</v>
      </c>
    </row>
    <row r="320" spans="1:10">
      <c r="A320" s="54">
        <v>306</v>
      </c>
      <c r="B320" s="54" t="s">
        <v>544</v>
      </c>
      <c r="C320" s="55" t="s">
        <v>737</v>
      </c>
      <c r="D320" s="56">
        <f>'1.1'!D320</f>
        <v>22563.91</v>
      </c>
      <c r="E320" s="57">
        <f>'1.1'!E320</f>
        <v>0.86</v>
      </c>
      <c r="F320" s="58">
        <v>1</v>
      </c>
      <c r="G320" s="57">
        <f>'1.1'!G320</f>
        <v>0.8</v>
      </c>
      <c r="H320" s="57">
        <f>'1.1'!H320</f>
        <v>1</v>
      </c>
      <c r="I320" s="59">
        <f t="shared" si="22"/>
        <v>0.8</v>
      </c>
      <c r="J320" s="60">
        <f t="shared" si="21"/>
        <v>15523.97</v>
      </c>
    </row>
    <row r="321" spans="1:10">
      <c r="A321" s="54">
        <v>307</v>
      </c>
      <c r="B321" s="54" t="s">
        <v>545</v>
      </c>
      <c r="C321" s="55" t="s">
        <v>738</v>
      </c>
      <c r="D321" s="56">
        <f>'1.1'!D321</f>
        <v>22563.91</v>
      </c>
      <c r="E321" s="57">
        <f>'1.1'!E321</f>
        <v>1.24</v>
      </c>
      <c r="F321" s="58">
        <v>1</v>
      </c>
      <c r="G321" s="57">
        <f>'1.1'!G321</f>
        <v>0.8</v>
      </c>
      <c r="H321" s="57">
        <f>'1.1'!H321</f>
        <v>1</v>
      </c>
      <c r="I321" s="59">
        <f t="shared" si="22"/>
        <v>0.8</v>
      </c>
      <c r="J321" s="60">
        <f t="shared" si="21"/>
        <v>22383.4</v>
      </c>
    </row>
    <row r="322" spans="1:10">
      <c r="A322" s="54">
        <v>308</v>
      </c>
      <c r="B322" s="54" t="s">
        <v>546</v>
      </c>
      <c r="C322" s="55" t="s">
        <v>739</v>
      </c>
      <c r="D322" s="56">
        <f>'1.1'!D322</f>
        <v>22563.91</v>
      </c>
      <c r="E322" s="57">
        <f>'1.1'!E322</f>
        <v>1.78</v>
      </c>
      <c r="F322" s="58">
        <v>1</v>
      </c>
      <c r="G322" s="57">
        <f>'1.1'!G322</f>
        <v>0.8</v>
      </c>
      <c r="H322" s="57">
        <f>'1.1'!H322</f>
        <v>1</v>
      </c>
      <c r="I322" s="59">
        <f t="shared" si="22"/>
        <v>0.8</v>
      </c>
      <c r="J322" s="60">
        <f t="shared" si="21"/>
        <v>32131.01</v>
      </c>
    </row>
    <row r="323" spans="1:10">
      <c r="A323" s="54">
        <v>309</v>
      </c>
      <c r="B323" s="54" t="s">
        <v>547</v>
      </c>
      <c r="C323" s="55" t="s">
        <v>740</v>
      </c>
      <c r="D323" s="56">
        <f>'1.1'!D323</f>
        <v>22563.91</v>
      </c>
      <c r="E323" s="57">
        <f>'1.1'!E323</f>
        <v>1.1299999999999999</v>
      </c>
      <c r="F323" s="58">
        <f t="shared" ref="F323:F347" si="24">$F$12</f>
        <v>0.91</v>
      </c>
      <c r="G323" s="57">
        <f>'1.1'!G323</f>
        <v>0.8</v>
      </c>
      <c r="H323" s="57">
        <f>'1.1'!H323</f>
        <v>1</v>
      </c>
      <c r="I323" s="59">
        <f t="shared" si="22"/>
        <v>0.72799999999999998</v>
      </c>
      <c r="J323" s="60">
        <f t="shared" si="21"/>
        <v>18561.97</v>
      </c>
    </row>
    <row r="324" spans="1:10">
      <c r="A324" s="54">
        <v>310</v>
      </c>
      <c r="B324" s="54" t="s">
        <v>548</v>
      </c>
      <c r="C324" s="55" t="s">
        <v>741</v>
      </c>
      <c r="D324" s="56">
        <f>'1.1'!D324</f>
        <v>22563.91</v>
      </c>
      <c r="E324" s="57">
        <f>'1.1'!E324</f>
        <v>1.19</v>
      </c>
      <c r="F324" s="58">
        <f t="shared" si="24"/>
        <v>0.91</v>
      </c>
      <c r="G324" s="57">
        <f>'1.1'!G324</f>
        <v>0.8</v>
      </c>
      <c r="H324" s="57">
        <f>'1.1'!H324</f>
        <v>1</v>
      </c>
      <c r="I324" s="59">
        <f t="shared" si="22"/>
        <v>0.72799999999999998</v>
      </c>
      <c r="J324" s="60">
        <f t="shared" si="21"/>
        <v>19547.57</v>
      </c>
    </row>
    <row r="325" spans="1:10">
      <c r="A325" s="54">
        <v>311</v>
      </c>
      <c r="B325" s="54" t="s">
        <v>549</v>
      </c>
      <c r="C325" s="55" t="s">
        <v>742</v>
      </c>
      <c r="D325" s="56">
        <f>'1.1'!D325</f>
        <v>22563.91</v>
      </c>
      <c r="E325" s="57">
        <f>'1.1'!E325</f>
        <v>2.13</v>
      </c>
      <c r="F325" s="58">
        <f t="shared" si="24"/>
        <v>0.91</v>
      </c>
      <c r="G325" s="57">
        <f>'1.1'!G325</f>
        <v>0.8</v>
      </c>
      <c r="H325" s="57">
        <f>'1.1'!H325</f>
        <v>1</v>
      </c>
      <c r="I325" s="59">
        <f t="shared" si="22"/>
        <v>0.72799999999999998</v>
      </c>
      <c r="J325" s="60">
        <f t="shared" si="21"/>
        <v>34988.5</v>
      </c>
    </row>
    <row r="326" spans="1:10">
      <c r="A326" s="54">
        <v>312</v>
      </c>
      <c r="B326" s="54" t="s">
        <v>550</v>
      </c>
      <c r="C326" s="55" t="s">
        <v>184</v>
      </c>
      <c r="D326" s="56">
        <f>'1.1'!D326</f>
        <v>22563.91</v>
      </c>
      <c r="E326" s="57">
        <f>'1.1'!E326</f>
        <v>1.17</v>
      </c>
      <c r="F326" s="58">
        <f t="shared" si="24"/>
        <v>0.91</v>
      </c>
      <c r="G326" s="57">
        <f>'1.1'!G326</f>
        <v>0.8</v>
      </c>
      <c r="H326" s="57">
        <f>'1.1'!H326</f>
        <v>1</v>
      </c>
      <c r="I326" s="59">
        <f t="shared" si="22"/>
        <v>0.72799999999999998</v>
      </c>
      <c r="J326" s="60">
        <f t="shared" si="21"/>
        <v>19219.04</v>
      </c>
    </row>
    <row r="327" spans="1:10">
      <c r="A327" s="54">
        <v>313</v>
      </c>
      <c r="B327" s="54" t="s">
        <v>551</v>
      </c>
      <c r="C327" s="55" t="s">
        <v>185</v>
      </c>
      <c r="D327" s="56">
        <f>'1.1'!D327</f>
        <v>22563.91</v>
      </c>
      <c r="E327" s="57">
        <f>'1.1'!E327</f>
        <v>2.91</v>
      </c>
      <c r="F327" s="58">
        <f t="shared" si="24"/>
        <v>0.91</v>
      </c>
      <c r="G327" s="57">
        <f>'1.1'!G327</f>
        <v>0.8</v>
      </c>
      <c r="H327" s="57">
        <f>'1.1'!H327</f>
        <v>1</v>
      </c>
      <c r="I327" s="59">
        <f t="shared" si="22"/>
        <v>0.72799999999999998</v>
      </c>
      <c r="J327" s="60">
        <f t="shared" si="21"/>
        <v>47801.19</v>
      </c>
    </row>
    <row r="328" spans="1:10">
      <c r="A328" s="54">
        <v>314</v>
      </c>
      <c r="B328" s="54" t="s">
        <v>552</v>
      </c>
      <c r="C328" s="55" t="s">
        <v>186</v>
      </c>
      <c r="D328" s="56">
        <f>'1.1'!D328</f>
        <v>22563.91</v>
      </c>
      <c r="E328" s="57">
        <f>'1.1'!E328</f>
        <v>1.21</v>
      </c>
      <c r="F328" s="58">
        <f t="shared" si="24"/>
        <v>0.91</v>
      </c>
      <c r="G328" s="57">
        <f>'1.1'!G328</f>
        <v>0.8</v>
      </c>
      <c r="H328" s="57">
        <f>'1.1'!H328</f>
        <v>1</v>
      </c>
      <c r="I328" s="59">
        <f t="shared" si="22"/>
        <v>0.72799999999999998</v>
      </c>
      <c r="J328" s="60">
        <f t="shared" si="21"/>
        <v>19876.099999999999</v>
      </c>
    </row>
    <row r="329" spans="1:10">
      <c r="A329" s="54">
        <v>315</v>
      </c>
      <c r="B329" s="54" t="s">
        <v>553</v>
      </c>
      <c r="C329" s="55" t="s">
        <v>187</v>
      </c>
      <c r="D329" s="56">
        <f>'1.1'!D329</f>
        <v>22563.91</v>
      </c>
      <c r="E329" s="57">
        <f>'1.1'!E329</f>
        <v>2.0299999999999998</v>
      </c>
      <c r="F329" s="58">
        <f t="shared" si="24"/>
        <v>0.91</v>
      </c>
      <c r="G329" s="57">
        <f>'1.1'!G329</f>
        <v>0.8</v>
      </c>
      <c r="H329" s="57">
        <f>'1.1'!H329</f>
        <v>1</v>
      </c>
      <c r="I329" s="59">
        <f t="shared" si="22"/>
        <v>0.72799999999999998</v>
      </c>
      <c r="J329" s="60">
        <f t="shared" si="21"/>
        <v>33345.85</v>
      </c>
    </row>
    <row r="330" spans="1:10">
      <c r="A330" s="54">
        <v>316</v>
      </c>
      <c r="B330" s="54" t="s">
        <v>554</v>
      </c>
      <c r="C330" s="55" t="s">
        <v>188</v>
      </c>
      <c r="D330" s="56">
        <f>'1.1'!D330</f>
        <v>22563.91</v>
      </c>
      <c r="E330" s="57">
        <f>'1.1'!E330</f>
        <v>3.54</v>
      </c>
      <c r="F330" s="58">
        <f t="shared" si="24"/>
        <v>0.91</v>
      </c>
      <c r="G330" s="57">
        <f>'1.1'!G330</f>
        <v>0.8</v>
      </c>
      <c r="H330" s="57">
        <f>'1.1'!H330</f>
        <v>1</v>
      </c>
      <c r="I330" s="59">
        <f t="shared" si="22"/>
        <v>0.72799999999999998</v>
      </c>
      <c r="J330" s="60">
        <f t="shared" si="21"/>
        <v>58149.9</v>
      </c>
    </row>
    <row r="331" spans="1:10">
      <c r="A331" s="54">
        <v>317</v>
      </c>
      <c r="B331" s="54" t="s">
        <v>555</v>
      </c>
      <c r="C331" s="55" t="s">
        <v>189</v>
      </c>
      <c r="D331" s="56">
        <f>'1.1'!D331</f>
        <v>22563.91</v>
      </c>
      <c r="E331" s="57">
        <f>'1.1'!E331</f>
        <v>5.2</v>
      </c>
      <c r="F331" s="58">
        <f t="shared" si="24"/>
        <v>0.91</v>
      </c>
      <c r="G331" s="57">
        <f>'1.1'!G331</f>
        <v>0.8</v>
      </c>
      <c r="H331" s="57">
        <f>'1.1'!H331</f>
        <v>1</v>
      </c>
      <c r="I331" s="59">
        <f t="shared" si="22"/>
        <v>0.72799999999999998</v>
      </c>
      <c r="J331" s="60">
        <f t="shared" si="21"/>
        <v>85417.94</v>
      </c>
    </row>
    <row r="332" spans="1:10">
      <c r="A332" s="54">
        <v>318</v>
      </c>
      <c r="B332" s="54" t="s">
        <v>556</v>
      </c>
      <c r="C332" s="55" t="s">
        <v>190</v>
      </c>
      <c r="D332" s="56">
        <f>'1.1'!D332</f>
        <v>22563.91</v>
      </c>
      <c r="E332" s="57">
        <f>'1.1'!E332</f>
        <v>11.11</v>
      </c>
      <c r="F332" s="58">
        <f t="shared" si="24"/>
        <v>0.91</v>
      </c>
      <c r="G332" s="57">
        <f>'1.1'!G332</f>
        <v>0.8</v>
      </c>
      <c r="H332" s="57">
        <f>'1.1'!H332</f>
        <v>1</v>
      </c>
      <c r="I332" s="59">
        <f t="shared" si="22"/>
        <v>0.72799999999999998</v>
      </c>
      <c r="J332" s="60">
        <f t="shared" si="21"/>
        <v>182498.71</v>
      </c>
    </row>
    <row r="333" spans="1:10">
      <c r="A333" s="54">
        <v>319</v>
      </c>
      <c r="B333" s="54" t="s">
        <v>557</v>
      </c>
      <c r="C333" s="43" t="s">
        <v>191</v>
      </c>
      <c r="D333" s="56">
        <f>'1.1'!D333</f>
        <v>22563.91</v>
      </c>
      <c r="E333" s="57">
        <f>'1.1'!E333</f>
        <v>14.07</v>
      </c>
      <c r="F333" s="58">
        <f t="shared" si="24"/>
        <v>0.91</v>
      </c>
      <c r="G333" s="57">
        <f>'1.1'!G333</f>
        <v>0.8</v>
      </c>
      <c r="H333" s="57">
        <f>'1.1'!H333</f>
        <v>1</v>
      </c>
      <c r="I333" s="59">
        <f t="shared" si="22"/>
        <v>0.72799999999999998</v>
      </c>
      <c r="J333" s="60">
        <f t="shared" si="21"/>
        <v>231121.23</v>
      </c>
    </row>
    <row r="334" spans="1:10" ht="37.5">
      <c r="A334" s="54">
        <v>320</v>
      </c>
      <c r="B334" s="54" t="s">
        <v>558</v>
      </c>
      <c r="C334" s="55" t="s">
        <v>192</v>
      </c>
      <c r="D334" s="56">
        <f>'1.1'!D334</f>
        <v>22563.91</v>
      </c>
      <c r="E334" s="57">
        <f>'1.1'!E334</f>
        <v>0.89</v>
      </c>
      <c r="F334" s="58">
        <f t="shared" si="24"/>
        <v>0.91</v>
      </c>
      <c r="G334" s="57">
        <f>'1.1'!G334</f>
        <v>0.8</v>
      </c>
      <c r="H334" s="57">
        <f>'1.1'!H334</f>
        <v>1</v>
      </c>
      <c r="I334" s="59">
        <f t="shared" si="22"/>
        <v>0.72799999999999998</v>
      </c>
      <c r="J334" s="60">
        <f t="shared" si="21"/>
        <v>14619.61</v>
      </c>
    </row>
    <row r="335" spans="1:10">
      <c r="A335" s="54">
        <v>321</v>
      </c>
      <c r="B335" s="54" t="s">
        <v>559</v>
      </c>
      <c r="C335" s="55" t="s">
        <v>743</v>
      </c>
      <c r="D335" s="56">
        <f>'1.1'!D335</f>
        <v>22563.91</v>
      </c>
      <c r="E335" s="57">
        <f>'1.1'!E335</f>
        <v>0.74</v>
      </c>
      <c r="F335" s="58">
        <f t="shared" si="24"/>
        <v>0.91</v>
      </c>
      <c r="G335" s="57">
        <f>'1.1'!G335</f>
        <v>0.8</v>
      </c>
      <c r="H335" s="57">
        <f>'1.1'!H335</f>
        <v>1</v>
      </c>
      <c r="I335" s="59">
        <f t="shared" si="22"/>
        <v>0.72799999999999998</v>
      </c>
      <c r="J335" s="60">
        <f t="shared" si="21"/>
        <v>12155.63</v>
      </c>
    </row>
    <row r="336" spans="1:10">
      <c r="A336" s="54">
        <v>322</v>
      </c>
      <c r="B336" s="54" t="s">
        <v>560</v>
      </c>
      <c r="C336" s="55" t="s">
        <v>744</v>
      </c>
      <c r="D336" s="56">
        <f>'1.1'!D336</f>
        <v>22563.91</v>
      </c>
      <c r="E336" s="57">
        <f>'1.1'!E336</f>
        <v>1.27</v>
      </c>
      <c r="F336" s="58">
        <f t="shared" si="24"/>
        <v>0.91</v>
      </c>
      <c r="G336" s="57">
        <f>'1.1'!G336</f>
        <v>0.8</v>
      </c>
      <c r="H336" s="57">
        <f>'1.1'!H336</f>
        <v>1</v>
      </c>
      <c r="I336" s="59">
        <f t="shared" si="22"/>
        <v>0.72799999999999998</v>
      </c>
      <c r="J336" s="60">
        <f t="shared" si="21"/>
        <v>20861.689999999999</v>
      </c>
    </row>
    <row r="337" spans="1:10">
      <c r="A337" s="54">
        <v>323</v>
      </c>
      <c r="B337" s="54" t="s">
        <v>561</v>
      </c>
      <c r="C337" s="55" t="s">
        <v>745</v>
      </c>
      <c r="D337" s="56">
        <f>'1.1'!D337</f>
        <v>22563.91</v>
      </c>
      <c r="E337" s="57">
        <f>'1.1'!E337</f>
        <v>1.63</v>
      </c>
      <c r="F337" s="58">
        <f t="shared" si="24"/>
        <v>0.91</v>
      </c>
      <c r="G337" s="57">
        <f>'1.1'!G337</f>
        <v>0.8</v>
      </c>
      <c r="H337" s="57">
        <f>'1.1'!H337</f>
        <v>1</v>
      </c>
      <c r="I337" s="59">
        <f t="shared" si="22"/>
        <v>0.72799999999999998</v>
      </c>
      <c r="J337" s="60">
        <f t="shared" si="21"/>
        <v>26775.24</v>
      </c>
    </row>
    <row r="338" spans="1:10">
      <c r="A338" s="54">
        <v>324</v>
      </c>
      <c r="B338" s="54" t="s">
        <v>562</v>
      </c>
      <c r="C338" s="55" t="s">
        <v>746</v>
      </c>
      <c r="D338" s="56">
        <f>'1.1'!D338</f>
        <v>22563.91</v>
      </c>
      <c r="E338" s="57">
        <f>'1.1'!E338</f>
        <v>1.9</v>
      </c>
      <c r="F338" s="58">
        <f t="shared" si="24"/>
        <v>0.91</v>
      </c>
      <c r="G338" s="57">
        <f>'1.1'!G338</f>
        <v>0.8</v>
      </c>
      <c r="H338" s="57">
        <f>'1.1'!H338</f>
        <v>1</v>
      </c>
      <c r="I338" s="59">
        <f t="shared" si="22"/>
        <v>0.72799999999999998</v>
      </c>
      <c r="J338" s="60">
        <f t="shared" si="21"/>
        <v>31210.400000000001</v>
      </c>
    </row>
    <row r="339" spans="1:10">
      <c r="A339" s="54">
        <v>325</v>
      </c>
      <c r="B339" s="54" t="s">
        <v>563</v>
      </c>
      <c r="C339" s="55" t="s">
        <v>193</v>
      </c>
      <c r="D339" s="56">
        <f>'1.1'!D339</f>
        <v>22563.91</v>
      </c>
      <c r="E339" s="57">
        <f>'1.1'!E339</f>
        <v>1.02</v>
      </c>
      <c r="F339" s="58">
        <f t="shared" si="24"/>
        <v>0.91</v>
      </c>
      <c r="G339" s="57">
        <f>'1.1'!G339</f>
        <v>0.8</v>
      </c>
      <c r="H339" s="57">
        <f>'1.1'!H339</f>
        <v>1</v>
      </c>
      <c r="I339" s="59">
        <f t="shared" si="22"/>
        <v>0.72799999999999998</v>
      </c>
      <c r="J339" s="60">
        <f t="shared" si="21"/>
        <v>16755.060000000001</v>
      </c>
    </row>
    <row r="340" spans="1:10">
      <c r="A340" s="54">
        <v>326</v>
      </c>
      <c r="B340" s="54" t="s">
        <v>564</v>
      </c>
      <c r="C340" s="55" t="s">
        <v>194</v>
      </c>
      <c r="D340" s="56">
        <f>'1.1'!D340</f>
        <v>22563.91</v>
      </c>
      <c r="E340" s="57">
        <f>'1.1'!E340</f>
        <v>1.49</v>
      </c>
      <c r="F340" s="58">
        <f t="shared" si="24"/>
        <v>0.91</v>
      </c>
      <c r="G340" s="57">
        <f>'1.1'!G340</f>
        <v>0.8</v>
      </c>
      <c r="H340" s="57">
        <f>'1.1'!H340</f>
        <v>1</v>
      </c>
      <c r="I340" s="59">
        <f t="shared" si="22"/>
        <v>0.72799999999999998</v>
      </c>
      <c r="J340" s="60">
        <f t="shared" si="21"/>
        <v>24475.52</v>
      </c>
    </row>
    <row r="341" spans="1:10">
      <c r="A341" s="54">
        <v>327</v>
      </c>
      <c r="B341" s="54" t="s">
        <v>565</v>
      </c>
      <c r="C341" s="55" t="s">
        <v>195</v>
      </c>
      <c r="D341" s="56">
        <f>'1.1'!D341</f>
        <v>22563.91</v>
      </c>
      <c r="E341" s="57">
        <f>'1.1'!E341</f>
        <v>2.14</v>
      </c>
      <c r="F341" s="58">
        <f t="shared" si="24"/>
        <v>0.91</v>
      </c>
      <c r="G341" s="57">
        <f>'1.1'!G341</f>
        <v>0.8</v>
      </c>
      <c r="H341" s="57">
        <f>'1.1'!H341</f>
        <v>1</v>
      </c>
      <c r="I341" s="59">
        <f t="shared" si="22"/>
        <v>0.72799999999999998</v>
      </c>
      <c r="J341" s="60">
        <f t="shared" si="21"/>
        <v>35152.769999999997</v>
      </c>
    </row>
    <row r="342" spans="1:10">
      <c r="A342" s="54">
        <v>328</v>
      </c>
      <c r="B342" s="54" t="s">
        <v>566</v>
      </c>
      <c r="C342" s="55" t="s">
        <v>196</v>
      </c>
      <c r="D342" s="56">
        <f>'1.1'!D342</f>
        <v>22563.91</v>
      </c>
      <c r="E342" s="57">
        <f>'1.1'!E342</f>
        <v>1.25</v>
      </c>
      <c r="F342" s="58">
        <f t="shared" si="24"/>
        <v>0.91</v>
      </c>
      <c r="G342" s="57">
        <f>'1.1'!G342</f>
        <v>0.8</v>
      </c>
      <c r="H342" s="57">
        <f>'1.1'!H342</f>
        <v>1</v>
      </c>
      <c r="I342" s="59">
        <f t="shared" si="22"/>
        <v>0.72799999999999998</v>
      </c>
      <c r="J342" s="60">
        <f t="shared" si="21"/>
        <v>20533.16</v>
      </c>
    </row>
    <row r="343" spans="1:10">
      <c r="A343" s="54">
        <v>329</v>
      </c>
      <c r="B343" s="54" t="s">
        <v>567</v>
      </c>
      <c r="C343" s="55" t="s">
        <v>197</v>
      </c>
      <c r="D343" s="56">
        <f>'1.1'!D343</f>
        <v>22563.91</v>
      </c>
      <c r="E343" s="57">
        <f>'1.1'!E343</f>
        <v>2.76</v>
      </c>
      <c r="F343" s="58">
        <f t="shared" si="24"/>
        <v>0.91</v>
      </c>
      <c r="G343" s="57">
        <f>'1.1'!G343</f>
        <v>0.8</v>
      </c>
      <c r="H343" s="57">
        <f>'1.1'!H343</f>
        <v>1</v>
      </c>
      <c r="I343" s="59">
        <f t="shared" si="22"/>
        <v>0.72799999999999998</v>
      </c>
      <c r="J343" s="60">
        <f t="shared" si="21"/>
        <v>45337.21</v>
      </c>
    </row>
    <row r="344" spans="1:10" ht="37.5">
      <c r="A344" s="54">
        <v>330</v>
      </c>
      <c r="B344" s="54" t="s">
        <v>568</v>
      </c>
      <c r="C344" s="55" t="s">
        <v>747</v>
      </c>
      <c r="D344" s="56">
        <f>'1.1'!D344</f>
        <v>22563.91</v>
      </c>
      <c r="E344" s="57">
        <f>'1.1'!E344</f>
        <v>0.76</v>
      </c>
      <c r="F344" s="58">
        <f t="shared" si="24"/>
        <v>0.91</v>
      </c>
      <c r="G344" s="57">
        <f>'1.1'!G344</f>
        <v>0.8</v>
      </c>
      <c r="H344" s="57">
        <f>'1.1'!H344</f>
        <v>1</v>
      </c>
      <c r="I344" s="59">
        <f t="shared" si="22"/>
        <v>0.72799999999999998</v>
      </c>
      <c r="J344" s="60">
        <f t="shared" si="21"/>
        <v>12484.16</v>
      </c>
    </row>
    <row r="345" spans="1:10">
      <c r="A345" s="54">
        <v>331</v>
      </c>
      <c r="B345" s="54" t="s">
        <v>569</v>
      </c>
      <c r="C345" s="55" t="s">
        <v>198</v>
      </c>
      <c r="D345" s="56">
        <f>'1.1'!D345</f>
        <v>22563.91</v>
      </c>
      <c r="E345" s="57">
        <f>'1.1'!E345</f>
        <v>1.06</v>
      </c>
      <c r="F345" s="58">
        <f t="shared" si="24"/>
        <v>0.91</v>
      </c>
      <c r="G345" s="57">
        <f>'1.1'!G345</f>
        <v>0.8</v>
      </c>
      <c r="H345" s="57">
        <f>'1.1'!H345</f>
        <v>1</v>
      </c>
      <c r="I345" s="59">
        <f t="shared" si="22"/>
        <v>0.72799999999999998</v>
      </c>
      <c r="J345" s="60">
        <f t="shared" si="21"/>
        <v>17412.12</v>
      </c>
    </row>
    <row r="346" spans="1:10">
      <c r="A346" s="54">
        <v>332</v>
      </c>
      <c r="B346" s="54" t="s">
        <v>570</v>
      </c>
      <c r="C346" s="55" t="s">
        <v>199</v>
      </c>
      <c r="D346" s="56">
        <f>'1.1'!D346</f>
        <v>22563.91</v>
      </c>
      <c r="E346" s="57">
        <f>'1.1'!E346</f>
        <v>1.1599999999999999</v>
      </c>
      <c r="F346" s="58">
        <f t="shared" si="24"/>
        <v>0.91</v>
      </c>
      <c r="G346" s="57">
        <f>'1.1'!G346</f>
        <v>0.8</v>
      </c>
      <c r="H346" s="57">
        <f>'1.1'!H346</f>
        <v>1</v>
      </c>
      <c r="I346" s="59">
        <f t="shared" si="22"/>
        <v>0.72799999999999998</v>
      </c>
      <c r="J346" s="60">
        <f t="shared" si="21"/>
        <v>19054.77</v>
      </c>
    </row>
    <row r="347" spans="1:10">
      <c r="A347" s="54">
        <v>333</v>
      </c>
      <c r="B347" s="54" t="s">
        <v>571</v>
      </c>
      <c r="C347" s="55" t="s">
        <v>748</v>
      </c>
      <c r="D347" s="56">
        <f>'1.1'!D347</f>
        <v>22563.91</v>
      </c>
      <c r="E347" s="57">
        <f>'1.1'!E347</f>
        <v>3.32</v>
      </c>
      <c r="F347" s="58">
        <f t="shared" si="24"/>
        <v>0.91</v>
      </c>
      <c r="G347" s="57">
        <f>'1.1'!G347</f>
        <v>0.8</v>
      </c>
      <c r="H347" s="57">
        <f>'1.1'!H347</f>
        <v>1</v>
      </c>
      <c r="I347" s="59">
        <f t="shared" si="22"/>
        <v>0.72799999999999998</v>
      </c>
      <c r="J347" s="60">
        <f t="shared" ref="J347:J377" si="25">ROUND(D347*E347*I347,2)</f>
        <v>54536.07</v>
      </c>
    </row>
    <row r="348" spans="1:10">
      <c r="A348" s="54">
        <v>334</v>
      </c>
      <c r="B348" s="54" t="s">
        <v>572</v>
      </c>
      <c r="C348" s="55" t="s">
        <v>200</v>
      </c>
      <c r="D348" s="56">
        <f>'1.1'!D348</f>
        <v>22563.91</v>
      </c>
      <c r="E348" s="57">
        <f>'1.1'!E348</f>
        <v>4.32</v>
      </c>
      <c r="F348" s="58">
        <v>1</v>
      </c>
      <c r="G348" s="57">
        <f>'1.1'!G348</f>
        <v>0.8</v>
      </c>
      <c r="H348" s="57">
        <f>'1.1'!H348</f>
        <v>1</v>
      </c>
      <c r="I348" s="59">
        <f t="shared" si="22"/>
        <v>0.8</v>
      </c>
      <c r="J348" s="60">
        <f t="shared" si="25"/>
        <v>77980.87</v>
      </c>
    </row>
    <row r="349" spans="1:10">
      <c r="A349" s="54">
        <v>335</v>
      </c>
      <c r="B349" s="54" t="s">
        <v>573</v>
      </c>
      <c r="C349" s="55" t="s">
        <v>201</v>
      </c>
      <c r="D349" s="56">
        <f>'1.1'!D349</f>
        <v>22563.91</v>
      </c>
      <c r="E349" s="57">
        <f>'1.1'!E349</f>
        <v>3.5</v>
      </c>
      <c r="F349" s="58">
        <f>$F$12</f>
        <v>0.91</v>
      </c>
      <c r="G349" s="57">
        <f>'1.1'!G349</f>
        <v>0.8</v>
      </c>
      <c r="H349" s="57">
        <f>'1.1'!H349</f>
        <v>1</v>
      </c>
      <c r="I349" s="59">
        <f t="shared" si="22"/>
        <v>0.72799999999999998</v>
      </c>
      <c r="J349" s="60">
        <f t="shared" si="25"/>
        <v>57492.84</v>
      </c>
    </row>
    <row r="350" spans="1:10" ht="37.5">
      <c r="A350" s="54">
        <v>336</v>
      </c>
      <c r="B350" s="54" t="s">
        <v>574</v>
      </c>
      <c r="C350" s="55" t="s">
        <v>243</v>
      </c>
      <c r="D350" s="56">
        <f>'1.1'!D350</f>
        <v>22563.91</v>
      </c>
      <c r="E350" s="57">
        <f>'1.1'!E350</f>
        <v>5.35</v>
      </c>
      <c r="F350" s="58">
        <v>1</v>
      </c>
      <c r="G350" s="57">
        <f>'1.1'!G350</f>
        <v>0.8</v>
      </c>
      <c r="H350" s="57">
        <f>'1.1'!H350</f>
        <v>1</v>
      </c>
      <c r="I350" s="59">
        <f t="shared" si="22"/>
        <v>0.8</v>
      </c>
      <c r="J350" s="60">
        <f t="shared" si="25"/>
        <v>96573.53</v>
      </c>
    </row>
    <row r="351" spans="1:10" ht="37.5">
      <c r="A351" s="54">
        <v>337</v>
      </c>
      <c r="B351" s="54" t="s">
        <v>575</v>
      </c>
      <c r="C351" s="55" t="s">
        <v>749</v>
      </c>
      <c r="D351" s="56">
        <f>'1.1'!D351</f>
        <v>22563.91</v>
      </c>
      <c r="E351" s="57">
        <f>'1.1'!E351</f>
        <v>0.32</v>
      </c>
      <c r="F351" s="58">
        <f>$F$12</f>
        <v>0.91</v>
      </c>
      <c r="G351" s="57">
        <f>'1.1'!G351</f>
        <v>0.8</v>
      </c>
      <c r="H351" s="57">
        <f>'1.1'!H351</f>
        <v>1</v>
      </c>
      <c r="I351" s="59">
        <f t="shared" si="22"/>
        <v>0.72799999999999998</v>
      </c>
      <c r="J351" s="60">
        <f t="shared" si="25"/>
        <v>5256.49</v>
      </c>
    </row>
    <row r="352" spans="1:10" ht="37.5">
      <c r="A352" s="54">
        <v>338</v>
      </c>
      <c r="B352" s="54" t="s">
        <v>576</v>
      </c>
      <c r="C352" s="55" t="s">
        <v>750</v>
      </c>
      <c r="D352" s="56">
        <f>'1.1'!D352</f>
        <v>22563.91</v>
      </c>
      <c r="E352" s="57">
        <f>'1.1'!E352</f>
        <v>0.46</v>
      </c>
      <c r="F352" s="58">
        <f>$F$12</f>
        <v>0.91</v>
      </c>
      <c r="G352" s="57">
        <f>'1.1'!G352</f>
        <v>0.8</v>
      </c>
      <c r="H352" s="57">
        <f>'1.1'!H352</f>
        <v>1</v>
      </c>
      <c r="I352" s="59">
        <f t="shared" si="22"/>
        <v>0.72799999999999998</v>
      </c>
      <c r="J352" s="60">
        <f t="shared" si="25"/>
        <v>7556.2</v>
      </c>
    </row>
    <row r="353" spans="1:10">
      <c r="A353" s="54">
        <v>339</v>
      </c>
      <c r="B353" s="54" t="s">
        <v>577</v>
      </c>
      <c r="C353" s="55" t="s">
        <v>202</v>
      </c>
      <c r="D353" s="56">
        <f>'1.1'!D353</f>
        <v>22563.91</v>
      </c>
      <c r="E353" s="57">
        <f>'1.1'!E353</f>
        <v>8.4</v>
      </c>
      <c r="F353" s="58">
        <f>$F$12</f>
        <v>0.91</v>
      </c>
      <c r="G353" s="57">
        <f>'1.1'!G353</f>
        <v>0.8</v>
      </c>
      <c r="H353" s="57">
        <f>'1.1'!H353</f>
        <v>1</v>
      </c>
      <c r="I353" s="59">
        <f t="shared" ref="I353:I378" si="26">ROUND(F353*G353*H353,6)</f>
        <v>0.72799999999999998</v>
      </c>
      <c r="J353" s="60">
        <f t="shared" si="25"/>
        <v>137982.82</v>
      </c>
    </row>
    <row r="354" spans="1:10">
      <c r="A354" s="54">
        <v>340</v>
      </c>
      <c r="B354" s="54" t="s">
        <v>578</v>
      </c>
      <c r="C354" s="55" t="s">
        <v>203</v>
      </c>
      <c r="D354" s="56">
        <f>'1.1'!D354</f>
        <v>22563.91</v>
      </c>
      <c r="E354" s="57">
        <f>'1.1'!E354</f>
        <v>2.3199999999999998</v>
      </c>
      <c r="F354" s="58">
        <v>1</v>
      </c>
      <c r="G354" s="57">
        <f>'1.1'!G354</f>
        <v>0.8</v>
      </c>
      <c r="H354" s="57">
        <f>'1.1'!H354</f>
        <v>1</v>
      </c>
      <c r="I354" s="59">
        <f t="shared" si="26"/>
        <v>0.8</v>
      </c>
      <c r="J354" s="60">
        <f t="shared" si="25"/>
        <v>41878.620000000003</v>
      </c>
    </row>
    <row r="355" spans="1:10" ht="56.25">
      <c r="A355" s="54">
        <v>341</v>
      </c>
      <c r="B355" s="54" t="s">
        <v>579</v>
      </c>
      <c r="C355" s="43" t="s">
        <v>244</v>
      </c>
      <c r="D355" s="56">
        <f>'1.1'!D355</f>
        <v>22563.91</v>
      </c>
      <c r="E355" s="57">
        <f>'1.1'!E355</f>
        <v>18.149999999999999</v>
      </c>
      <c r="F355" s="58">
        <f>$F$12</f>
        <v>0.91</v>
      </c>
      <c r="G355" s="57">
        <f>'1.1'!G355</f>
        <v>0.8</v>
      </c>
      <c r="H355" s="57">
        <f>'1.1'!H355</f>
        <v>1</v>
      </c>
      <c r="I355" s="59">
        <f t="shared" si="26"/>
        <v>0.72799999999999998</v>
      </c>
      <c r="J355" s="60">
        <f t="shared" si="25"/>
        <v>298141.46000000002</v>
      </c>
    </row>
    <row r="356" spans="1:10">
      <c r="A356" s="54">
        <v>342</v>
      </c>
      <c r="B356" s="54" t="s">
        <v>580</v>
      </c>
      <c r="C356" s="43" t="s">
        <v>204</v>
      </c>
      <c r="D356" s="56">
        <f>'1.1'!D356</f>
        <v>22563.91</v>
      </c>
      <c r="E356" s="57">
        <f>'1.1'!E356</f>
        <v>2.0499999999999998</v>
      </c>
      <c r="F356" s="58">
        <v>1</v>
      </c>
      <c r="G356" s="57">
        <f>'1.1'!G356</f>
        <v>0.8</v>
      </c>
      <c r="H356" s="57">
        <f>'1.1'!H356</f>
        <v>1</v>
      </c>
      <c r="I356" s="59">
        <f t="shared" si="26"/>
        <v>0.8</v>
      </c>
      <c r="J356" s="60">
        <f t="shared" si="25"/>
        <v>37004.81</v>
      </c>
    </row>
    <row r="357" spans="1:10">
      <c r="A357" s="54">
        <v>343</v>
      </c>
      <c r="B357" s="54" t="s">
        <v>581</v>
      </c>
      <c r="C357" s="43" t="s">
        <v>205</v>
      </c>
      <c r="D357" s="56">
        <f>'1.1'!D357</f>
        <v>22563.91</v>
      </c>
      <c r="E357" s="57">
        <f>'1.1'!E357</f>
        <v>7.81</v>
      </c>
      <c r="F357" s="58">
        <v>1</v>
      </c>
      <c r="G357" s="57">
        <f>'1.1'!G357</f>
        <v>0.8</v>
      </c>
      <c r="H357" s="57">
        <f>'1.1'!H357</f>
        <v>1</v>
      </c>
      <c r="I357" s="59">
        <f t="shared" si="26"/>
        <v>0.8</v>
      </c>
      <c r="J357" s="60">
        <f t="shared" si="25"/>
        <v>140979.31</v>
      </c>
    </row>
    <row r="358" spans="1:10">
      <c r="A358" s="54">
        <v>344</v>
      </c>
      <c r="B358" s="54" t="s">
        <v>582</v>
      </c>
      <c r="C358" s="43" t="s">
        <v>206</v>
      </c>
      <c r="D358" s="56">
        <f>'1.1'!D358</f>
        <v>22563.91</v>
      </c>
      <c r="E358" s="57">
        <f>'1.1'!E358</f>
        <v>15.57</v>
      </c>
      <c r="F358" s="58">
        <v>1</v>
      </c>
      <c r="G358" s="57">
        <f>'1.1'!G358</f>
        <v>0.8</v>
      </c>
      <c r="H358" s="57">
        <f>'1.1'!H358</f>
        <v>1</v>
      </c>
      <c r="I358" s="59">
        <f t="shared" si="26"/>
        <v>0.8</v>
      </c>
      <c r="J358" s="60">
        <f t="shared" si="25"/>
        <v>281056.06</v>
      </c>
    </row>
    <row r="359" spans="1:10" ht="37.5">
      <c r="A359" s="54">
        <v>345</v>
      </c>
      <c r="B359" s="54" t="s">
        <v>583</v>
      </c>
      <c r="C359" s="43" t="s">
        <v>242</v>
      </c>
      <c r="D359" s="56">
        <f>'1.1'!D359</f>
        <v>22563.91</v>
      </c>
      <c r="E359" s="57">
        <f>'1.1'!E359</f>
        <v>0.5</v>
      </c>
      <c r="F359" s="58">
        <f>$F$12</f>
        <v>0.91</v>
      </c>
      <c r="G359" s="57">
        <f>'1.1'!G359</f>
        <v>0.8</v>
      </c>
      <c r="H359" s="57">
        <f>'1.1'!H359</f>
        <v>1</v>
      </c>
      <c r="I359" s="59">
        <f t="shared" si="26"/>
        <v>0.72799999999999998</v>
      </c>
      <c r="J359" s="60">
        <f t="shared" si="25"/>
        <v>8213.26</v>
      </c>
    </row>
    <row r="360" spans="1:10" ht="37.5">
      <c r="A360" s="54">
        <v>346</v>
      </c>
      <c r="B360" s="54" t="s">
        <v>584</v>
      </c>
      <c r="C360" s="43" t="s">
        <v>217</v>
      </c>
      <c r="D360" s="56">
        <f>'1.1'!D360</f>
        <v>22563.91</v>
      </c>
      <c r="E360" s="57">
        <f>'1.1'!E360</f>
        <v>1.31</v>
      </c>
      <c r="F360" s="58">
        <f>$F$12</f>
        <v>0.91</v>
      </c>
      <c r="G360" s="57">
        <f>'1.1'!G360</f>
        <v>0.8</v>
      </c>
      <c r="H360" s="57">
        <f>'1.1'!H360</f>
        <v>1</v>
      </c>
      <c r="I360" s="59">
        <f t="shared" si="26"/>
        <v>0.72799999999999998</v>
      </c>
      <c r="J360" s="60">
        <f t="shared" si="25"/>
        <v>21518.75</v>
      </c>
    </row>
    <row r="361" spans="1:10" ht="37.5">
      <c r="A361" s="54">
        <v>347</v>
      </c>
      <c r="B361" s="54" t="s">
        <v>585</v>
      </c>
      <c r="C361" s="43" t="s">
        <v>207</v>
      </c>
      <c r="D361" s="56">
        <f>'1.1'!D361</f>
        <v>22563.91</v>
      </c>
      <c r="E361" s="57">
        <f>'1.1'!E361</f>
        <v>1.82</v>
      </c>
      <c r="F361" s="58">
        <f>$F$12</f>
        <v>0.91</v>
      </c>
      <c r="G361" s="57">
        <f>'1.1'!G361</f>
        <v>0.8</v>
      </c>
      <c r="H361" s="57">
        <f>'1.1'!H361</f>
        <v>1</v>
      </c>
      <c r="I361" s="59">
        <f t="shared" si="26"/>
        <v>0.72799999999999998</v>
      </c>
      <c r="J361" s="60">
        <f t="shared" si="25"/>
        <v>29896.28</v>
      </c>
    </row>
    <row r="362" spans="1:10" ht="37.5">
      <c r="A362" s="54">
        <v>348</v>
      </c>
      <c r="B362" s="54" t="s">
        <v>586</v>
      </c>
      <c r="C362" s="43" t="s">
        <v>208</v>
      </c>
      <c r="D362" s="56">
        <f>'1.1'!D362</f>
        <v>22563.91</v>
      </c>
      <c r="E362" s="57">
        <f>'1.1'!E362</f>
        <v>3.12</v>
      </c>
      <c r="F362" s="58">
        <f>$F$12</f>
        <v>0.91</v>
      </c>
      <c r="G362" s="57">
        <f>'1.1'!G362</f>
        <v>0.8</v>
      </c>
      <c r="H362" s="57">
        <f>'1.1'!H362</f>
        <v>1</v>
      </c>
      <c r="I362" s="59">
        <f t="shared" si="26"/>
        <v>0.72799999999999998</v>
      </c>
      <c r="J362" s="60">
        <f t="shared" si="25"/>
        <v>51250.76</v>
      </c>
    </row>
    <row r="363" spans="1:10" ht="37.5">
      <c r="A363" s="54">
        <v>349</v>
      </c>
      <c r="B363" s="54" t="s">
        <v>587</v>
      </c>
      <c r="C363" s="43" t="s">
        <v>209</v>
      </c>
      <c r="D363" s="56">
        <f>'1.1'!D363</f>
        <v>22563.91</v>
      </c>
      <c r="E363" s="57">
        <f>'1.1'!E363</f>
        <v>8.6</v>
      </c>
      <c r="F363" s="58">
        <v>1</v>
      </c>
      <c r="G363" s="57">
        <f>'1.1'!G363</f>
        <v>0.8</v>
      </c>
      <c r="H363" s="57">
        <f>'1.1'!H363</f>
        <v>1</v>
      </c>
      <c r="I363" s="59">
        <f t="shared" si="26"/>
        <v>0.8</v>
      </c>
      <c r="J363" s="60">
        <f t="shared" si="25"/>
        <v>155239.70000000001</v>
      </c>
    </row>
    <row r="364" spans="1:10" ht="56.25">
      <c r="A364" s="54">
        <v>350</v>
      </c>
      <c r="B364" s="54" t="s">
        <v>588</v>
      </c>
      <c r="C364" s="43" t="s">
        <v>218</v>
      </c>
      <c r="D364" s="56">
        <f>'1.1'!D364</f>
        <v>22563.91</v>
      </c>
      <c r="E364" s="57">
        <f>'1.1'!E364</f>
        <v>1.24</v>
      </c>
      <c r="F364" s="58">
        <f t="shared" ref="F364:F378" si="27">$F$12</f>
        <v>0.91</v>
      </c>
      <c r="G364" s="57">
        <f>'1.1'!G364</f>
        <v>0.8</v>
      </c>
      <c r="H364" s="57">
        <f>'1.1'!H364</f>
        <v>1</v>
      </c>
      <c r="I364" s="59">
        <f t="shared" si="26"/>
        <v>0.72799999999999998</v>
      </c>
      <c r="J364" s="60">
        <f t="shared" si="25"/>
        <v>20368.89</v>
      </c>
    </row>
    <row r="365" spans="1:10" ht="56.25">
      <c r="A365" s="54">
        <v>351</v>
      </c>
      <c r="B365" s="54" t="s">
        <v>589</v>
      </c>
      <c r="C365" s="43" t="s">
        <v>245</v>
      </c>
      <c r="D365" s="56">
        <f>'1.1'!D365</f>
        <v>22563.91</v>
      </c>
      <c r="E365" s="57">
        <f>'1.1'!E365</f>
        <v>1.67</v>
      </c>
      <c r="F365" s="58">
        <f t="shared" si="27"/>
        <v>0.91</v>
      </c>
      <c r="G365" s="57">
        <f>'1.1'!G365</f>
        <v>0.8</v>
      </c>
      <c r="H365" s="57">
        <f>'1.1'!H365</f>
        <v>1</v>
      </c>
      <c r="I365" s="59">
        <f t="shared" si="26"/>
        <v>0.72799999999999998</v>
      </c>
      <c r="J365" s="60">
        <f t="shared" si="25"/>
        <v>27432.3</v>
      </c>
    </row>
    <row r="366" spans="1:10" ht="56.25">
      <c r="A366" s="54">
        <v>352</v>
      </c>
      <c r="B366" s="54" t="s">
        <v>590</v>
      </c>
      <c r="C366" s="43" t="s">
        <v>210</v>
      </c>
      <c r="D366" s="56">
        <f>'1.1'!D366</f>
        <v>22563.91</v>
      </c>
      <c r="E366" s="57">
        <f>'1.1'!E366</f>
        <v>3.03</v>
      </c>
      <c r="F366" s="58">
        <f t="shared" si="27"/>
        <v>0.91</v>
      </c>
      <c r="G366" s="57">
        <f>'1.1'!G366</f>
        <v>0.8</v>
      </c>
      <c r="H366" s="57">
        <f>'1.1'!H366</f>
        <v>1</v>
      </c>
      <c r="I366" s="59">
        <f t="shared" si="26"/>
        <v>0.72799999999999998</v>
      </c>
      <c r="J366" s="60">
        <f t="shared" si="25"/>
        <v>49772.38</v>
      </c>
    </row>
    <row r="367" spans="1:10">
      <c r="A367" s="54">
        <v>353</v>
      </c>
      <c r="B367" s="54" t="s">
        <v>591</v>
      </c>
      <c r="C367" s="43" t="s">
        <v>219</v>
      </c>
      <c r="D367" s="56">
        <f>'1.1'!D367</f>
        <v>22563.91</v>
      </c>
      <c r="E367" s="57">
        <f>'1.1'!E367</f>
        <v>1.02</v>
      </c>
      <c r="F367" s="58">
        <f t="shared" si="27"/>
        <v>0.91</v>
      </c>
      <c r="G367" s="57">
        <f>'1.1'!G367</f>
        <v>0.8</v>
      </c>
      <c r="H367" s="57">
        <f>'1.1'!H367</f>
        <v>1</v>
      </c>
      <c r="I367" s="59">
        <f t="shared" si="26"/>
        <v>0.72799999999999998</v>
      </c>
      <c r="J367" s="60">
        <f t="shared" si="25"/>
        <v>16755.060000000001</v>
      </c>
    </row>
    <row r="368" spans="1:10">
      <c r="A368" s="54">
        <v>354</v>
      </c>
      <c r="B368" s="54" t="s">
        <v>592</v>
      </c>
      <c r="C368" s="43" t="s">
        <v>220</v>
      </c>
      <c r="D368" s="56">
        <f>'1.1'!D368</f>
        <v>22563.91</v>
      </c>
      <c r="E368" s="57">
        <f>'1.1'!E368</f>
        <v>1.38</v>
      </c>
      <c r="F368" s="58">
        <f t="shared" si="27"/>
        <v>0.91</v>
      </c>
      <c r="G368" s="57">
        <f>'1.1'!G368</f>
        <v>0.8</v>
      </c>
      <c r="H368" s="57">
        <f>'1.1'!H368</f>
        <v>1</v>
      </c>
      <c r="I368" s="59">
        <f t="shared" si="26"/>
        <v>0.72799999999999998</v>
      </c>
      <c r="J368" s="60">
        <f t="shared" si="25"/>
        <v>22668.61</v>
      </c>
    </row>
    <row r="369" spans="1:10">
      <c r="A369" s="54">
        <v>355</v>
      </c>
      <c r="B369" s="54" t="s">
        <v>593</v>
      </c>
      <c r="C369" s="43" t="s">
        <v>246</v>
      </c>
      <c r="D369" s="56">
        <f>'1.1'!D369</f>
        <v>22563.91</v>
      </c>
      <c r="E369" s="57">
        <f>'1.1'!E369</f>
        <v>2</v>
      </c>
      <c r="F369" s="58">
        <f t="shared" si="27"/>
        <v>0.91</v>
      </c>
      <c r="G369" s="57">
        <f>'1.1'!G369</f>
        <v>0.8</v>
      </c>
      <c r="H369" s="57">
        <f>'1.1'!H369</f>
        <v>1</v>
      </c>
      <c r="I369" s="59">
        <f t="shared" si="26"/>
        <v>0.72799999999999998</v>
      </c>
      <c r="J369" s="60">
        <f t="shared" si="25"/>
        <v>32853.050000000003</v>
      </c>
    </row>
    <row r="370" spans="1:10" ht="37.5">
      <c r="A370" s="54">
        <v>356</v>
      </c>
      <c r="B370" s="54" t="s">
        <v>594</v>
      </c>
      <c r="C370" s="43" t="s">
        <v>221</v>
      </c>
      <c r="D370" s="56">
        <f>'1.1'!D370</f>
        <v>22563.91</v>
      </c>
      <c r="E370" s="57">
        <f>'1.1'!E370</f>
        <v>0.59</v>
      </c>
      <c r="F370" s="58">
        <f t="shared" si="27"/>
        <v>0.91</v>
      </c>
      <c r="G370" s="57">
        <f>'1.1'!G370</f>
        <v>0.8</v>
      </c>
      <c r="H370" s="57">
        <f>'1.1'!H370</f>
        <v>1</v>
      </c>
      <c r="I370" s="59">
        <f t="shared" si="26"/>
        <v>0.72799999999999998</v>
      </c>
      <c r="J370" s="60">
        <f t="shared" si="25"/>
        <v>9691.65</v>
      </c>
    </row>
    <row r="371" spans="1:10" ht="37.5">
      <c r="A371" s="54">
        <v>357</v>
      </c>
      <c r="B371" s="54" t="s">
        <v>595</v>
      </c>
      <c r="C371" s="43" t="s">
        <v>247</v>
      </c>
      <c r="D371" s="56">
        <f>'1.1'!D371</f>
        <v>22563.91</v>
      </c>
      <c r="E371" s="57">
        <f>'1.1'!E371</f>
        <v>0.84</v>
      </c>
      <c r="F371" s="58">
        <f t="shared" si="27"/>
        <v>0.91</v>
      </c>
      <c r="G371" s="57">
        <f>'1.1'!G371</f>
        <v>0.8</v>
      </c>
      <c r="H371" s="57">
        <f>'1.1'!H371</f>
        <v>1</v>
      </c>
      <c r="I371" s="59">
        <f t="shared" si="26"/>
        <v>0.72799999999999998</v>
      </c>
      <c r="J371" s="60">
        <f t="shared" si="25"/>
        <v>13798.28</v>
      </c>
    </row>
    <row r="372" spans="1:10" ht="37.5">
      <c r="A372" s="54">
        <v>358</v>
      </c>
      <c r="B372" s="54" t="s">
        <v>596</v>
      </c>
      <c r="C372" s="43" t="s">
        <v>222</v>
      </c>
      <c r="D372" s="56">
        <f>'1.1'!D372</f>
        <v>22563.91</v>
      </c>
      <c r="E372" s="57">
        <f>'1.1'!E372</f>
        <v>1.17</v>
      </c>
      <c r="F372" s="58">
        <f t="shared" si="27"/>
        <v>0.91</v>
      </c>
      <c r="G372" s="57">
        <f>'1.1'!G372</f>
        <v>0.8</v>
      </c>
      <c r="H372" s="57">
        <f>'1.1'!H372</f>
        <v>1</v>
      </c>
      <c r="I372" s="59">
        <f t="shared" si="26"/>
        <v>0.72799999999999998</v>
      </c>
      <c r="J372" s="60">
        <f t="shared" si="25"/>
        <v>19219.04</v>
      </c>
    </row>
    <row r="373" spans="1:10" ht="37.5">
      <c r="A373" s="54">
        <v>359</v>
      </c>
      <c r="B373" s="54" t="s">
        <v>597</v>
      </c>
      <c r="C373" s="55" t="s">
        <v>211</v>
      </c>
      <c r="D373" s="56">
        <f>'1.1'!D373</f>
        <v>22563.91</v>
      </c>
      <c r="E373" s="57">
        <f>'1.1'!E373</f>
        <v>1.5</v>
      </c>
      <c r="F373" s="58">
        <f t="shared" si="27"/>
        <v>0.91</v>
      </c>
      <c r="G373" s="57">
        <f>'1.1'!G373</f>
        <v>0.8</v>
      </c>
      <c r="H373" s="57">
        <f>'1.1'!H373</f>
        <v>1</v>
      </c>
      <c r="I373" s="59">
        <f t="shared" si="26"/>
        <v>0.72799999999999998</v>
      </c>
      <c r="J373" s="60">
        <f t="shared" si="25"/>
        <v>24639.79</v>
      </c>
    </row>
    <row r="374" spans="1:10" ht="37.5">
      <c r="A374" s="54">
        <v>360</v>
      </c>
      <c r="B374" s="54" t="s">
        <v>598</v>
      </c>
      <c r="C374" s="55" t="s">
        <v>212</v>
      </c>
      <c r="D374" s="56">
        <f>'1.1'!D374</f>
        <v>22563.91</v>
      </c>
      <c r="E374" s="57">
        <f>'1.1'!E374</f>
        <v>1.8</v>
      </c>
      <c r="F374" s="58">
        <f t="shared" si="27"/>
        <v>0.91</v>
      </c>
      <c r="G374" s="57">
        <f>'1.1'!G374</f>
        <v>0.8</v>
      </c>
      <c r="H374" s="57">
        <f>'1.1'!H374</f>
        <v>1</v>
      </c>
      <c r="I374" s="59">
        <f t="shared" si="26"/>
        <v>0.72799999999999998</v>
      </c>
      <c r="J374" s="60">
        <f t="shared" si="25"/>
        <v>29567.75</v>
      </c>
    </row>
    <row r="375" spans="1:10" ht="56.25">
      <c r="A375" s="54">
        <v>361</v>
      </c>
      <c r="B375" s="54" t="s">
        <v>599</v>
      </c>
      <c r="C375" s="55" t="s">
        <v>213</v>
      </c>
      <c r="D375" s="56">
        <f>'1.1'!D375</f>
        <v>22563.91</v>
      </c>
      <c r="E375" s="57">
        <f>'1.1'!E375</f>
        <v>4.8099999999999996</v>
      </c>
      <c r="F375" s="58">
        <f t="shared" si="27"/>
        <v>0.91</v>
      </c>
      <c r="G375" s="57">
        <f>'1.1'!G375</f>
        <v>0.8</v>
      </c>
      <c r="H375" s="57">
        <f>'1.1'!H375</f>
        <v>1</v>
      </c>
      <c r="I375" s="59">
        <f t="shared" si="26"/>
        <v>0.72799999999999998</v>
      </c>
      <c r="J375" s="60">
        <f t="shared" si="25"/>
        <v>79011.59</v>
      </c>
    </row>
    <row r="376" spans="1:10" ht="37.5">
      <c r="A376" s="54">
        <v>362</v>
      </c>
      <c r="B376" s="54" t="s">
        <v>609</v>
      </c>
      <c r="C376" s="55" t="s">
        <v>214</v>
      </c>
      <c r="D376" s="56">
        <f>'1.1'!D376</f>
        <v>22563.91</v>
      </c>
      <c r="E376" s="57">
        <f>'1.1'!E376</f>
        <v>2.75</v>
      </c>
      <c r="F376" s="58">
        <f t="shared" si="27"/>
        <v>0.91</v>
      </c>
      <c r="G376" s="57">
        <f>'1.1'!G376</f>
        <v>0.8</v>
      </c>
      <c r="H376" s="57">
        <f>'1.1'!H376</f>
        <v>1</v>
      </c>
      <c r="I376" s="59">
        <f t="shared" si="26"/>
        <v>0.72799999999999998</v>
      </c>
      <c r="J376" s="60">
        <f t="shared" si="25"/>
        <v>45172.95</v>
      </c>
    </row>
    <row r="377" spans="1:10" ht="37.5">
      <c r="A377" s="54">
        <v>363</v>
      </c>
      <c r="B377" s="54" t="s">
        <v>600</v>
      </c>
      <c r="C377" s="55" t="s">
        <v>215</v>
      </c>
      <c r="D377" s="56">
        <f>'1.1'!D377</f>
        <v>22563.91</v>
      </c>
      <c r="E377" s="57">
        <f>'1.1'!E377</f>
        <v>2.35</v>
      </c>
      <c r="F377" s="58">
        <f t="shared" si="27"/>
        <v>0.91</v>
      </c>
      <c r="G377" s="57">
        <f>'1.1'!G377</f>
        <v>0.8</v>
      </c>
      <c r="H377" s="57">
        <f>'1.1'!H377</f>
        <v>1</v>
      </c>
      <c r="I377" s="59">
        <f t="shared" si="26"/>
        <v>0.72799999999999998</v>
      </c>
      <c r="J377" s="60">
        <f t="shared" si="25"/>
        <v>38602.339999999997</v>
      </c>
    </row>
    <row r="378" spans="1:10">
      <c r="A378" s="54">
        <v>364</v>
      </c>
      <c r="B378" s="54" t="s">
        <v>601</v>
      </c>
      <c r="C378" s="55" t="s">
        <v>751</v>
      </c>
      <c r="D378" s="56">
        <f>'1.1'!D378</f>
        <v>22563.91</v>
      </c>
      <c r="E378" s="57">
        <f>'1.1'!E378</f>
        <v>1.5</v>
      </c>
      <c r="F378" s="58">
        <f t="shared" si="27"/>
        <v>0.91</v>
      </c>
      <c r="G378" s="57">
        <f>'1.1'!G378</f>
        <v>0.8</v>
      </c>
      <c r="H378" s="57">
        <f>'1.1'!H378</f>
        <v>1</v>
      </c>
      <c r="I378" s="59">
        <f t="shared" si="26"/>
        <v>0.72799999999999998</v>
      </c>
      <c r="J378" s="60">
        <f>ROUND(D378*E378*I378,2)</f>
        <v>24639.79</v>
      </c>
    </row>
    <row r="380" spans="1:10" ht="37.5" customHeight="1">
      <c r="A380" s="19" t="s">
        <v>757</v>
      </c>
      <c r="B380" s="19"/>
      <c r="C380" s="19"/>
      <c r="D380" s="19"/>
      <c r="E380" s="19"/>
      <c r="F380" s="19"/>
      <c r="G380" s="19"/>
      <c r="H380" s="19"/>
      <c r="I380" s="19"/>
      <c r="J380" s="19"/>
    </row>
  </sheetData>
  <mergeCells count="12">
    <mergeCell ref="A380:J380"/>
    <mergeCell ref="J8:J9"/>
    <mergeCell ref="A6:J6"/>
    <mergeCell ref="A7:J7"/>
    <mergeCell ref="A8:A9"/>
    <mergeCell ref="B8:B9"/>
    <mergeCell ref="C8:C9"/>
    <mergeCell ref="D8:D9"/>
    <mergeCell ref="F8:F9"/>
    <mergeCell ref="G8:G9"/>
    <mergeCell ref="H8:H9"/>
    <mergeCell ref="I8:I9"/>
  </mergeCells>
  <phoneticPr fontId="18" type="noConversion"/>
  <conditionalFormatting sqref="G47:G49 G136:G196">
    <cfRule type="cellIs" dxfId="25" priority="4" operator="notEqual">
      <formula>1</formula>
    </cfRule>
  </conditionalFormatting>
  <conditionalFormatting sqref="F11 F13 F21 F27 F30 F31 F45 F52 F53 F57 F58 F59 F62 F64 F92 F99 F104 F105 F116 F118 F123 F124 F204 F205 F206 F210 F211 F212 F242 F244 F246 F247 F251 F259 F260 F262 F263 F264 F265 F272 F273 F277 F281 F282 F288 F290 F297 F298 F300 F306 F311 F317 F318 F319 F320 F321 F322 F348 F350 F354 F356 F357 F358 F363">
    <cfRule type="cellIs" dxfId="24" priority="3" operator="notEqual">
      <formula>1</formula>
    </cfRule>
  </conditionalFormatting>
  <conditionalFormatting sqref="G86 G87 G89 G91 G111 G112 G126 G127 G128">
    <cfRule type="cellIs" dxfId="23" priority="2" operator="lessThan">
      <formula>1</formula>
    </cfRule>
  </conditionalFormatting>
  <conditionalFormatting sqref="G31 G45 G71 G116 G242 G244 G246 G247 G251 G277 G290 G300 G306">
    <cfRule type="cellIs" dxfId="22" priority="1" operator="greaterThan">
      <formula>1</formula>
    </cfRule>
  </conditionalFormatting>
  <pageMargins left="0.70866141732283472" right="0.70866141732283472" top="0.74803149606299213" bottom="0.74803149606299213" header="0.31496062992125984" footer="0.31496062992125984"/>
  <pageSetup paperSize="9" scale="49" fitToHeight="13" orientation="landscape" verticalDpi="0" r:id="rId1"/>
</worksheet>
</file>

<file path=xl/worksheets/sheet5.xml><?xml version="1.0" encoding="utf-8"?>
<worksheet xmlns="http://schemas.openxmlformats.org/spreadsheetml/2006/main" xmlns:r="http://schemas.openxmlformats.org/officeDocument/2006/relationships">
  <sheetPr>
    <pageSetUpPr fitToPage="1"/>
  </sheetPr>
  <dimension ref="A1:J380"/>
  <sheetViews>
    <sheetView zoomScale="60" zoomScaleNormal="60" workbookViewId="0">
      <pane xSplit="3" ySplit="10" topLeftCell="D366" activePane="bottomRight" state="frozen"/>
      <selection activeCell="A6" sqref="A6:J6"/>
      <selection pane="topRight" activeCell="A6" sqref="A6:J6"/>
      <selection pane="bottomLeft" activeCell="A6" sqref="A6:J6"/>
      <selection pane="bottomRight" activeCell="A11" sqref="A11:J378"/>
    </sheetView>
  </sheetViews>
  <sheetFormatPr defaultRowHeight="18.75"/>
  <cols>
    <col min="1" max="1" width="11.140625" style="17" bestFit="1" customWidth="1"/>
    <col min="2" max="2" width="13.7109375" style="17" customWidth="1"/>
    <col min="3" max="3" width="86.42578125" style="17" customWidth="1"/>
    <col min="4" max="4" width="20" style="17" customWidth="1"/>
    <col min="5" max="5" width="20.28515625" style="17" customWidth="1"/>
    <col min="6" max="6" width="18.7109375" style="17" customWidth="1"/>
    <col min="7" max="7" width="20.140625" style="17" customWidth="1"/>
    <col min="8" max="8" width="22" style="17" customWidth="1"/>
    <col min="9" max="9" width="25.85546875" style="17" customWidth="1"/>
    <col min="10" max="10" width="31.42578125" style="17" customWidth="1"/>
    <col min="11" max="16384" width="9.140625" style="12"/>
  </cols>
  <sheetData>
    <row r="1" spans="1:10" s="11" customFormat="1" ht="150.75" customHeight="1">
      <c r="A1" s="1"/>
      <c r="B1" s="1"/>
      <c r="C1" s="2"/>
      <c r="D1" s="1"/>
      <c r="E1" s="1"/>
      <c r="F1" s="1"/>
      <c r="G1" s="1"/>
      <c r="H1" s="1"/>
      <c r="I1" s="26"/>
      <c r="J1" s="26"/>
    </row>
    <row r="2" spans="1:10" s="11" customFormat="1" ht="4.5" customHeight="1">
      <c r="A2" s="1"/>
      <c r="B2" s="1"/>
      <c r="C2" s="1"/>
      <c r="D2" s="1"/>
      <c r="E2" s="1"/>
      <c r="F2" s="1"/>
      <c r="G2" s="1"/>
      <c r="H2" s="1"/>
      <c r="I2" s="3"/>
      <c r="J2" s="8"/>
    </row>
    <row r="3" spans="1:10" s="11" customFormat="1" ht="4.5" customHeight="1">
      <c r="A3" s="1"/>
      <c r="B3" s="1"/>
      <c r="C3" s="1"/>
      <c r="D3" s="1"/>
      <c r="E3" s="1"/>
      <c r="F3" s="1"/>
      <c r="G3" s="1"/>
      <c r="H3" s="1"/>
      <c r="I3" s="3"/>
      <c r="J3" s="8"/>
    </row>
    <row r="4" spans="1:10" s="11" customFormat="1" ht="4.5" customHeight="1">
      <c r="A4" s="1"/>
      <c r="B4" s="1"/>
      <c r="C4" s="1"/>
      <c r="D4" s="1"/>
      <c r="E4" s="1"/>
      <c r="F4" s="1"/>
      <c r="G4" s="1"/>
      <c r="H4" s="1"/>
      <c r="I4" s="3"/>
      <c r="J4" s="8"/>
    </row>
    <row r="5" spans="1:10" s="11" customFormat="1" ht="4.5" customHeight="1">
      <c r="A5" s="1"/>
      <c r="B5" s="1"/>
      <c r="C5" s="1"/>
      <c r="D5" s="1"/>
      <c r="E5" s="1"/>
      <c r="F5" s="1"/>
      <c r="G5" s="1"/>
      <c r="H5" s="1"/>
      <c r="I5" s="3"/>
      <c r="J5" s="9"/>
    </row>
    <row r="6" spans="1:10" ht="85.5" customHeight="1">
      <c r="A6" s="21" t="s">
        <v>758</v>
      </c>
      <c r="B6" s="21"/>
      <c r="C6" s="21"/>
      <c r="D6" s="21"/>
      <c r="E6" s="21"/>
      <c r="F6" s="21"/>
      <c r="G6" s="21"/>
      <c r="H6" s="21"/>
      <c r="I6" s="21"/>
      <c r="J6" s="21"/>
    </row>
    <row r="7" spans="1:10" ht="54" customHeight="1">
      <c r="A7" s="22" t="str">
        <f>"2.3 Второй уровень третий подуровеньс "&amp;'1.1'!L7&amp;""</f>
        <v>2.3 Второй уровень третий подуровеньс 01.01.2020</v>
      </c>
      <c r="B7" s="22"/>
      <c r="C7" s="22"/>
      <c r="D7" s="22"/>
      <c r="E7" s="22"/>
      <c r="F7" s="22"/>
      <c r="G7" s="22"/>
      <c r="H7" s="22"/>
      <c r="I7" s="22"/>
      <c r="J7" s="22"/>
    </row>
    <row r="8" spans="1:10" s="13" customFormat="1" ht="63" customHeight="1">
      <c r="A8" s="23" t="s">
        <v>2</v>
      </c>
      <c r="B8" s="24" t="s">
        <v>248</v>
      </c>
      <c r="C8" s="23" t="s">
        <v>224</v>
      </c>
      <c r="D8" s="23" t="s">
        <v>3</v>
      </c>
      <c r="E8" s="10" t="s">
        <v>4</v>
      </c>
      <c r="F8" s="23" t="s">
        <v>5</v>
      </c>
      <c r="G8" s="23" t="s">
        <v>6</v>
      </c>
      <c r="H8" s="23" t="s">
        <v>756</v>
      </c>
      <c r="I8" s="23" t="s">
        <v>7</v>
      </c>
      <c r="J8" s="24" t="s">
        <v>8</v>
      </c>
    </row>
    <row r="9" spans="1:10" s="13" customFormat="1" ht="50.25" customHeight="1">
      <c r="A9" s="23"/>
      <c r="B9" s="25"/>
      <c r="C9" s="23"/>
      <c r="D9" s="23"/>
      <c r="E9" s="10" t="s">
        <v>9</v>
      </c>
      <c r="F9" s="23"/>
      <c r="G9" s="23"/>
      <c r="H9" s="23"/>
      <c r="I9" s="23"/>
      <c r="J9" s="25"/>
    </row>
    <row r="10" spans="1:10" s="13" customFormat="1">
      <c r="A10" s="4">
        <v>1</v>
      </c>
      <c r="B10" s="4">
        <v>2</v>
      </c>
      <c r="C10" s="4">
        <v>3</v>
      </c>
      <c r="D10" s="4">
        <v>4</v>
      </c>
      <c r="E10" s="4">
        <v>5</v>
      </c>
      <c r="F10" s="4">
        <v>6</v>
      </c>
      <c r="G10" s="4">
        <v>7</v>
      </c>
      <c r="H10" s="4">
        <v>8</v>
      </c>
      <c r="I10" s="4" t="s">
        <v>604</v>
      </c>
      <c r="J10" s="4" t="s">
        <v>605</v>
      </c>
    </row>
    <row r="11" spans="1:10" ht="57.75" customHeight="1">
      <c r="A11" s="54">
        <v>1</v>
      </c>
      <c r="B11" s="54" t="s">
        <v>249</v>
      </c>
      <c r="C11" s="55" t="s">
        <v>10</v>
      </c>
      <c r="D11" s="56">
        <f>'1.1'!D11</f>
        <v>22563.91</v>
      </c>
      <c r="E11" s="57">
        <f>'1.1'!E11</f>
        <v>0.5</v>
      </c>
      <c r="F11" s="58">
        <v>1</v>
      </c>
      <c r="G11" s="57">
        <f>'1.1'!G11</f>
        <v>0.8</v>
      </c>
      <c r="H11" s="57">
        <f>'1.1'!H11</f>
        <v>1</v>
      </c>
      <c r="I11" s="59">
        <f>ROUND(F11*G11*H11,6)</f>
        <v>0.8</v>
      </c>
      <c r="J11" s="60">
        <f>ROUND(D11*E11*I11,2)</f>
        <v>9025.56</v>
      </c>
    </row>
    <row r="12" spans="1:10" ht="57.75" customHeight="1">
      <c r="A12" s="54">
        <v>2</v>
      </c>
      <c r="B12" s="54" t="s">
        <v>606</v>
      </c>
      <c r="C12" s="55" t="s">
        <v>11</v>
      </c>
      <c r="D12" s="56">
        <f>'1.1'!D12</f>
        <v>22563.91</v>
      </c>
      <c r="E12" s="57">
        <f>'1.1'!E12</f>
        <v>0.93</v>
      </c>
      <c r="F12" s="58">
        <v>0.92</v>
      </c>
      <c r="G12" s="57">
        <f>'1.1'!G12</f>
        <v>0.8</v>
      </c>
      <c r="H12" s="57">
        <f>'1.1'!H12</f>
        <v>1</v>
      </c>
      <c r="I12" s="59">
        <f>ROUND(F12*G12*H12,6)</f>
        <v>0.73599999999999999</v>
      </c>
      <c r="J12" s="60">
        <f>ROUND(D12*E12*I12,2)</f>
        <v>15444.55</v>
      </c>
    </row>
    <row r="13" spans="1:10" ht="48" customHeight="1">
      <c r="A13" s="42">
        <v>3</v>
      </c>
      <c r="B13" s="54" t="s">
        <v>250</v>
      </c>
      <c r="C13" s="43" t="s">
        <v>12</v>
      </c>
      <c r="D13" s="56">
        <f>'1.1'!D13</f>
        <v>22563.91</v>
      </c>
      <c r="E13" s="57">
        <f>'1.1'!E13</f>
        <v>0.28000000000000003</v>
      </c>
      <c r="F13" s="58">
        <v>1</v>
      </c>
      <c r="G13" s="57">
        <f>'1.1'!G13</f>
        <v>0.8</v>
      </c>
      <c r="H13" s="57">
        <f>'1.1'!H13</f>
        <v>1</v>
      </c>
      <c r="I13" s="59">
        <f t="shared" ref="I13:I77" si="0">ROUND(F13*G13*H13,6)</f>
        <v>0.8</v>
      </c>
      <c r="J13" s="60">
        <f t="shared" ref="J13:J71" si="1">ROUND(D13*E13*I13,2)</f>
        <v>5054.32</v>
      </c>
    </row>
    <row r="14" spans="1:10" ht="48" customHeight="1">
      <c r="A14" s="42">
        <v>4</v>
      </c>
      <c r="B14" s="54" t="s">
        <v>608</v>
      </c>
      <c r="C14" s="43" t="s">
        <v>13</v>
      </c>
      <c r="D14" s="56">
        <f>'1.1'!D14</f>
        <v>22563.91</v>
      </c>
      <c r="E14" s="57">
        <f>'1.1'!E14</f>
        <v>0.98</v>
      </c>
      <c r="F14" s="58">
        <f t="shared" ref="F14:F20" si="2">$F$12</f>
        <v>0.92</v>
      </c>
      <c r="G14" s="57">
        <f>'1.1'!G14</f>
        <v>1.1000000000000001</v>
      </c>
      <c r="H14" s="57">
        <f>'1.1'!H14</f>
        <v>1</v>
      </c>
      <c r="I14" s="59" t="s">
        <v>225</v>
      </c>
      <c r="J14" s="60" t="s">
        <v>225</v>
      </c>
    </row>
    <row r="15" spans="1:10" ht="43.5" customHeight="1">
      <c r="A15" s="49" t="s">
        <v>602</v>
      </c>
      <c r="B15" s="54" t="s">
        <v>251</v>
      </c>
      <c r="C15" s="43" t="s">
        <v>14</v>
      </c>
      <c r="D15" s="56">
        <f>'1.1'!D15</f>
        <v>22563.91</v>
      </c>
      <c r="E15" s="57">
        <f>'1.1'!E15</f>
        <v>1.33</v>
      </c>
      <c r="F15" s="58">
        <f t="shared" si="2"/>
        <v>0.92</v>
      </c>
      <c r="G15" s="57">
        <f>'1.1'!G15</f>
        <v>1</v>
      </c>
      <c r="H15" s="57">
        <f>'1.1'!H15</f>
        <v>1</v>
      </c>
      <c r="I15" s="59">
        <f t="shared" si="0"/>
        <v>0.92</v>
      </c>
      <c r="J15" s="60">
        <f t="shared" si="1"/>
        <v>27609.200000000001</v>
      </c>
    </row>
    <row r="16" spans="1:10" ht="43.5" customHeight="1">
      <c r="A16" s="49" t="s">
        <v>603</v>
      </c>
      <c r="B16" s="54" t="s">
        <v>252</v>
      </c>
      <c r="C16" s="43" t="s">
        <v>13</v>
      </c>
      <c r="D16" s="56">
        <f>'1.1'!D16</f>
        <v>22563.91</v>
      </c>
      <c r="E16" s="57">
        <f>'1.1'!E16</f>
        <v>0.96</v>
      </c>
      <c r="F16" s="58">
        <f t="shared" si="2"/>
        <v>0.92</v>
      </c>
      <c r="G16" s="57">
        <f>'1.1'!G16</f>
        <v>1</v>
      </c>
      <c r="H16" s="57">
        <f>'1.1'!H16</f>
        <v>1</v>
      </c>
      <c r="I16" s="59">
        <f t="shared" si="0"/>
        <v>0.92</v>
      </c>
      <c r="J16" s="60">
        <f t="shared" si="1"/>
        <v>19928.45</v>
      </c>
    </row>
    <row r="17" spans="1:10" ht="43.5" customHeight="1">
      <c r="A17" s="42">
        <v>5</v>
      </c>
      <c r="B17" s="54" t="s">
        <v>607</v>
      </c>
      <c r="C17" s="43" t="s">
        <v>223</v>
      </c>
      <c r="D17" s="56">
        <f>'1.1'!D17</f>
        <v>22563.91</v>
      </c>
      <c r="E17" s="57">
        <f>'1.1'!E17</f>
        <v>1.01</v>
      </c>
      <c r="F17" s="58">
        <f t="shared" si="2"/>
        <v>0.92</v>
      </c>
      <c r="G17" s="57">
        <f>'1.1'!G17</f>
        <v>1.07</v>
      </c>
      <c r="H17" s="57">
        <f>'1.1'!H17</f>
        <v>1</v>
      </c>
      <c r="I17" s="59" t="s">
        <v>225</v>
      </c>
      <c r="J17" s="60" t="s">
        <v>225</v>
      </c>
    </row>
    <row r="18" spans="1:10" ht="32.25" customHeight="1">
      <c r="A18" s="42">
        <v>5.0999999999999996</v>
      </c>
      <c r="B18" s="54" t="s">
        <v>253</v>
      </c>
      <c r="C18" s="43" t="s">
        <v>15</v>
      </c>
      <c r="D18" s="56">
        <f>'1.1'!D18</f>
        <v>22563.91</v>
      </c>
      <c r="E18" s="57">
        <f>'1.1'!E18</f>
        <v>1.37</v>
      </c>
      <c r="F18" s="58">
        <f t="shared" si="2"/>
        <v>0.92</v>
      </c>
      <c r="G18" s="57">
        <f>'1.1'!G18</f>
        <v>1</v>
      </c>
      <c r="H18" s="57">
        <f>'1.1'!H18</f>
        <v>1</v>
      </c>
      <c r="I18" s="59">
        <f t="shared" si="0"/>
        <v>0.92</v>
      </c>
      <c r="J18" s="60">
        <f t="shared" si="1"/>
        <v>28439.55</v>
      </c>
    </row>
    <row r="19" spans="1:10" ht="32.25" customHeight="1">
      <c r="A19" s="42">
        <v>5.2</v>
      </c>
      <c r="B19" s="54" t="s">
        <v>254</v>
      </c>
      <c r="C19" s="43" t="s">
        <v>223</v>
      </c>
      <c r="D19" s="56">
        <f>'1.1'!D19</f>
        <v>22563.91</v>
      </c>
      <c r="E19" s="57">
        <f>'1.1'!E19</f>
        <v>0.98</v>
      </c>
      <c r="F19" s="58">
        <f t="shared" si="2"/>
        <v>0.92</v>
      </c>
      <c r="G19" s="57">
        <f>'1.1'!G19</f>
        <v>1</v>
      </c>
      <c r="H19" s="57">
        <f>'1.1'!H19</f>
        <v>1</v>
      </c>
      <c r="I19" s="59">
        <f t="shared" si="0"/>
        <v>0.92</v>
      </c>
      <c r="J19" s="60">
        <f t="shared" si="1"/>
        <v>20343.62</v>
      </c>
    </row>
    <row r="20" spans="1:10" ht="42" customHeight="1">
      <c r="A20" s="54">
        <v>6</v>
      </c>
      <c r="B20" s="54" t="s">
        <v>255</v>
      </c>
      <c r="C20" s="55" t="s">
        <v>16</v>
      </c>
      <c r="D20" s="56">
        <f>'1.1'!D20</f>
        <v>22563.91</v>
      </c>
      <c r="E20" s="57">
        <f>'1.1'!E20</f>
        <v>0.74</v>
      </c>
      <c r="F20" s="58">
        <f t="shared" si="2"/>
        <v>0.92</v>
      </c>
      <c r="G20" s="57">
        <f>'1.1'!G20</f>
        <v>0.8</v>
      </c>
      <c r="H20" s="57">
        <f>'1.1'!H20</f>
        <v>1</v>
      </c>
      <c r="I20" s="59">
        <f t="shared" si="0"/>
        <v>0.73599999999999999</v>
      </c>
      <c r="J20" s="60">
        <f t="shared" si="1"/>
        <v>12289.21</v>
      </c>
    </row>
    <row r="21" spans="1:10" ht="60.75" customHeight="1">
      <c r="A21" s="54">
        <v>7</v>
      </c>
      <c r="B21" s="54" t="s">
        <v>256</v>
      </c>
      <c r="C21" s="55" t="s">
        <v>17</v>
      </c>
      <c r="D21" s="56">
        <f>'1.1'!D21</f>
        <v>22563.91</v>
      </c>
      <c r="E21" s="57">
        <f>'1.1'!E21</f>
        <v>3.21</v>
      </c>
      <c r="F21" s="58">
        <v>1</v>
      </c>
      <c r="G21" s="57">
        <f>'1.1'!G21</f>
        <v>0.8</v>
      </c>
      <c r="H21" s="57">
        <f>'1.1'!H21</f>
        <v>1</v>
      </c>
      <c r="I21" s="59">
        <f t="shared" si="0"/>
        <v>0.8</v>
      </c>
      <c r="J21" s="60">
        <f t="shared" si="1"/>
        <v>57944.12</v>
      </c>
    </row>
    <row r="22" spans="1:10" ht="55.5" customHeight="1">
      <c r="A22" s="54">
        <v>8</v>
      </c>
      <c r="B22" s="54" t="s">
        <v>257</v>
      </c>
      <c r="C22" s="55" t="s">
        <v>18</v>
      </c>
      <c r="D22" s="56">
        <f>'1.1'!D22</f>
        <v>22563.91</v>
      </c>
      <c r="E22" s="57">
        <f>'1.1'!E22</f>
        <v>0.71</v>
      </c>
      <c r="F22" s="58">
        <f>$F$12</f>
        <v>0.92</v>
      </c>
      <c r="G22" s="57">
        <f>'1.1'!G22</f>
        <v>0.8</v>
      </c>
      <c r="H22" s="57">
        <f>'1.1'!H22</f>
        <v>1</v>
      </c>
      <c r="I22" s="59">
        <f t="shared" si="0"/>
        <v>0.73599999999999999</v>
      </c>
      <c r="J22" s="60">
        <f t="shared" si="1"/>
        <v>11791</v>
      </c>
    </row>
    <row r="23" spans="1:10" ht="38.25" customHeight="1">
      <c r="A23" s="54">
        <v>9</v>
      </c>
      <c r="B23" s="54" t="s">
        <v>258</v>
      </c>
      <c r="C23" s="55" t="s">
        <v>628</v>
      </c>
      <c r="D23" s="56">
        <f>'1.1'!D23</f>
        <v>22563.91</v>
      </c>
      <c r="E23" s="57">
        <f>'1.1'!E23</f>
        <v>0.89</v>
      </c>
      <c r="F23" s="58">
        <f>$F$12</f>
        <v>0.92</v>
      </c>
      <c r="G23" s="57">
        <f>'1.1'!G23</f>
        <v>0.8</v>
      </c>
      <c r="H23" s="57">
        <f>'1.1'!H23</f>
        <v>1</v>
      </c>
      <c r="I23" s="59">
        <f t="shared" si="0"/>
        <v>0.73599999999999999</v>
      </c>
      <c r="J23" s="60">
        <f t="shared" si="1"/>
        <v>14780.26</v>
      </c>
    </row>
    <row r="24" spans="1:10" ht="38.25" customHeight="1">
      <c r="A24" s="54">
        <v>10</v>
      </c>
      <c r="B24" s="54" t="s">
        <v>259</v>
      </c>
      <c r="C24" s="55" t="s">
        <v>19</v>
      </c>
      <c r="D24" s="56">
        <f>'1.1'!D24</f>
        <v>22563.91</v>
      </c>
      <c r="E24" s="57">
        <f>'1.1'!E24</f>
        <v>0.46</v>
      </c>
      <c r="F24" s="58">
        <f>$F$12</f>
        <v>0.92</v>
      </c>
      <c r="G24" s="57">
        <f>'1.1'!G24</f>
        <v>0.8</v>
      </c>
      <c r="H24" s="57">
        <f>'1.1'!H24</f>
        <v>1</v>
      </c>
      <c r="I24" s="59">
        <f t="shared" si="0"/>
        <v>0.73599999999999999</v>
      </c>
      <c r="J24" s="60">
        <f t="shared" si="1"/>
        <v>7639.24</v>
      </c>
    </row>
    <row r="25" spans="1:10" ht="37.5" customHeight="1">
      <c r="A25" s="54">
        <v>11</v>
      </c>
      <c r="B25" s="54" t="s">
        <v>260</v>
      </c>
      <c r="C25" s="55" t="s">
        <v>629</v>
      </c>
      <c r="D25" s="56">
        <f>'1.1'!D25</f>
        <v>22563.91</v>
      </c>
      <c r="E25" s="57">
        <f>'1.1'!E25</f>
        <v>0.39</v>
      </c>
      <c r="F25" s="58">
        <f>$F$12</f>
        <v>0.92</v>
      </c>
      <c r="G25" s="57">
        <f>'1.1'!G25</f>
        <v>0.8</v>
      </c>
      <c r="H25" s="57">
        <f>'1.1'!H25</f>
        <v>1</v>
      </c>
      <c r="I25" s="59">
        <f t="shared" si="0"/>
        <v>0.73599999999999999</v>
      </c>
      <c r="J25" s="60">
        <f t="shared" si="1"/>
        <v>6476.74</v>
      </c>
    </row>
    <row r="26" spans="1:10" ht="30" customHeight="1">
      <c r="A26" s="54">
        <v>12</v>
      </c>
      <c r="B26" s="54" t="s">
        <v>261</v>
      </c>
      <c r="C26" s="55" t="s">
        <v>630</v>
      </c>
      <c r="D26" s="56">
        <f>'1.1'!D26</f>
        <v>22563.91</v>
      </c>
      <c r="E26" s="57">
        <f>'1.1'!E26</f>
        <v>0.57999999999999996</v>
      </c>
      <c r="F26" s="58">
        <f>$F$12</f>
        <v>0.92</v>
      </c>
      <c r="G26" s="57">
        <f>'1.1'!G26</f>
        <v>0.8</v>
      </c>
      <c r="H26" s="57">
        <f>'1.1'!H26</f>
        <v>1</v>
      </c>
      <c r="I26" s="59">
        <f t="shared" si="0"/>
        <v>0.73599999999999999</v>
      </c>
      <c r="J26" s="60">
        <f t="shared" si="1"/>
        <v>9632.08</v>
      </c>
    </row>
    <row r="27" spans="1:10" ht="41.25" customHeight="1">
      <c r="A27" s="54">
        <v>13</v>
      </c>
      <c r="B27" s="54" t="s">
        <v>262</v>
      </c>
      <c r="C27" s="55" t="s">
        <v>631</v>
      </c>
      <c r="D27" s="56">
        <f>'1.1'!D27</f>
        <v>22563.91</v>
      </c>
      <c r="E27" s="57">
        <f>'1.1'!E27</f>
        <v>1.17</v>
      </c>
      <c r="F27" s="58">
        <v>1</v>
      </c>
      <c r="G27" s="57">
        <f>'1.1'!G27</f>
        <v>0.8</v>
      </c>
      <c r="H27" s="57">
        <f>'1.1'!H27</f>
        <v>1</v>
      </c>
      <c r="I27" s="59">
        <f t="shared" si="0"/>
        <v>0.8</v>
      </c>
      <c r="J27" s="60">
        <f t="shared" si="1"/>
        <v>21119.82</v>
      </c>
    </row>
    <row r="28" spans="1:10" ht="30.75" customHeight="1">
      <c r="A28" s="54">
        <v>14</v>
      </c>
      <c r="B28" s="54" t="s">
        <v>263</v>
      </c>
      <c r="C28" s="55" t="s">
        <v>632</v>
      </c>
      <c r="D28" s="56">
        <f>'1.1'!D28</f>
        <v>22563.91</v>
      </c>
      <c r="E28" s="57">
        <f>'1.1'!E28</f>
        <v>2.2000000000000002</v>
      </c>
      <c r="F28" s="58">
        <f>$F$12</f>
        <v>0.92</v>
      </c>
      <c r="G28" s="57">
        <f>'1.1'!G28</f>
        <v>0.8</v>
      </c>
      <c r="H28" s="57">
        <f>'1.1'!H28</f>
        <v>1</v>
      </c>
      <c r="I28" s="59">
        <f t="shared" si="0"/>
        <v>0.73599999999999999</v>
      </c>
      <c r="J28" s="60">
        <f t="shared" si="1"/>
        <v>36535.480000000003</v>
      </c>
    </row>
    <row r="29" spans="1:10">
      <c r="A29" s="54">
        <v>15</v>
      </c>
      <c r="B29" s="54" t="s">
        <v>264</v>
      </c>
      <c r="C29" s="55" t="s">
        <v>20</v>
      </c>
      <c r="D29" s="56">
        <f>'1.1'!D29</f>
        <v>22563.91</v>
      </c>
      <c r="E29" s="57">
        <f>'1.1'!E29</f>
        <v>4.5199999999999996</v>
      </c>
      <c r="F29" s="58">
        <f>$F$12</f>
        <v>0.92</v>
      </c>
      <c r="G29" s="57">
        <f>'1.1'!G29</f>
        <v>0.8</v>
      </c>
      <c r="H29" s="57">
        <f>'1.1'!H29</f>
        <v>1</v>
      </c>
      <c r="I29" s="59">
        <f t="shared" si="0"/>
        <v>0.73599999999999999</v>
      </c>
      <c r="J29" s="60">
        <f t="shared" si="1"/>
        <v>75063.81</v>
      </c>
    </row>
    <row r="30" spans="1:10">
      <c r="A30" s="54">
        <v>16</v>
      </c>
      <c r="B30" s="54" t="s">
        <v>265</v>
      </c>
      <c r="C30" s="55" t="s">
        <v>21</v>
      </c>
      <c r="D30" s="56">
        <f>'1.1'!D30</f>
        <v>22563.91</v>
      </c>
      <c r="E30" s="57">
        <f>'1.1'!E30</f>
        <v>0.27</v>
      </c>
      <c r="F30" s="58">
        <v>1</v>
      </c>
      <c r="G30" s="57">
        <f>'1.1'!G30</f>
        <v>0.8</v>
      </c>
      <c r="H30" s="57">
        <f>'1.1'!H30</f>
        <v>1</v>
      </c>
      <c r="I30" s="59">
        <f t="shared" si="0"/>
        <v>0.8</v>
      </c>
      <c r="J30" s="60">
        <f t="shared" si="1"/>
        <v>4873.8</v>
      </c>
    </row>
    <row r="31" spans="1:10" ht="36" customHeight="1">
      <c r="A31" s="54">
        <v>17</v>
      </c>
      <c r="B31" s="54" t="s">
        <v>266</v>
      </c>
      <c r="C31" s="55" t="s">
        <v>22</v>
      </c>
      <c r="D31" s="56">
        <f>'1.1'!D31</f>
        <v>22563.91</v>
      </c>
      <c r="E31" s="57">
        <f>'1.1'!E31</f>
        <v>0.89</v>
      </c>
      <c r="F31" s="58">
        <v>1</v>
      </c>
      <c r="G31" s="57">
        <f>'1.1'!G31</f>
        <v>0.8</v>
      </c>
      <c r="H31" s="57">
        <f>'1.1'!H31</f>
        <v>1</v>
      </c>
      <c r="I31" s="59">
        <f t="shared" si="0"/>
        <v>0.8</v>
      </c>
      <c r="J31" s="60">
        <f t="shared" si="1"/>
        <v>16065.5</v>
      </c>
    </row>
    <row r="32" spans="1:10" ht="36.75" customHeight="1">
      <c r="A32" s="54">
        <v>18</v>
      </c>
      <c r="B32" s="54" t="s">
        <v>267</v>
      </c>
      <c r="C32" s="55" t="s">
        <v>23</v>
      </c>
      <c r="D32" s="56">
        <f>'1.1'!D32</f>
        <v>22563.91</v>
      </c>
      <c r="E32" s="57">
        <f>'1.1'!E32</f>
        <v>2.0099999999999998</v>
      </c>
      <c r="F32" s="58">
        <f t="shared" ref="F32:F44" si="3">$F$12</f>
        <v>0.92</v>
      </c>
      <c r="G32" s="57">
        <f>'1.1'!G32</f>
        <v>0.8</v>
      </c>
      <c r="H32" s="57">
        <f>'1.1'!H32</f>
        <v>1</v>
      </c>
      <c r="I32" s="59">
        <f t="shared" si="0"/>
        <v>0.73599999999999999</v>
      </c>
      <c r="J32" s="60">
        <f t="shared" si="1"/>
        <v>33380.15</v>
      </c>
    </row>
    <row r="33" spans="1:10" ht="25.5" customHeight="1">
      <c r="A33" s="54">
        <v>19</v>
      </c>
      <c r="B33" s="54" t="s">
        <v>268</v>
      </c>
      <c r="C33" s="55" t="s">
        <v>633</v>
      </c>
      <c r="D33" s="56">
        <f>'1.1'!D33</f>
        <v>22563.91</v>
      </c>
      <c r="E33" s="57">
        <f>'1.1'!E33</f>
        <v>0.86</v>
      </c>
      <c r="F33" s="58">
        <f t="shared" si="3"/>
        <v>0.92</v>
      </c>
      <c r="G33" s="57">
        <f>'1.1'!G33</f>
        <v>0.8</v>
      </c>
      <c r="H33" s="57">
        <f>'1.1'!H33</f>
        <v>1</v>
      </c>
      <c r="I33" s="59">
        <f t="shared" si="0"/>
        <v>0.73599999999999999</v>
      </c>
      <c r="J33" s="60">
        <f t="shared" si="1"/>
        <v>14282.05</v>
      </c>
    </row>
    <row r="34" spans="1:10" ht="33" customHeight="1">
      <c r="A34" s="54">
        <v>20</v>
      </c>
      <c r="B34" s="54" t="s">
        <v>269</v>
      </c>
      <c r="C34" s="55" t="s">
        <v>634</v>
      </c>
      <c r="D34" s="56">
        <f>'1.1'!D34</f>
        <v>22563.91</v>
      </c>
      <c r="E34" s="57">
        <f>'1.1'!E34</f>
        <v>1.21</v>
      </c>
      <c r="F34" s="58">
        <f t="shared" si="3"/>
        <v>0.92</v>
      </c>
      <c r="G34" s="57">
        <f>'1.1'!G34</f>
        <v>0.8</v>
      </c>
      <c r="H34" s="57">
        <f>'1.1'!H34</f>
        <v>1</v>
      </c>
      <c r="I34" s="59">
        <f t="shared" si="0"/>
        <v>0.73599999999999999</v>
      </c>
      <c r="J34" s="60">
        <f t="shared" si="1"/>
        <v>20094.52</v>
      </c>
    </row>
    <row r="35" spans="1:10" ht="34.5" customHeight="1">
      <c r="A35" s="54">
        <v>21</v>
      </c>
      <c r="B35" s="54" t="s">
        <v>270</v>
      </c>
      <c r="C35" s="55" t="s">
        <v>24</v>
      </c>
      <c r="D35" s="56">
        <f>'1.1'!D35</f>
        <v>22563.91</v>
      </c>
      <c r="E35" s="57">
        <f>'1.1'!E35</f>
        <v>0.87</v>
      </c>
      <c r="F35" s="58">
        <f t="shared" si="3"/>
        <v>0.92</v>
      </c>
      <c r="G35" s="57">
        <f>'1.1'!G35</f>
        <v>0.8</v>
      </c>
      <c r="H35" s="57">
        <f>'1.1'!H35</f>
        <v>1</v>
      </c>
      <c r="I35" s="59">
        <f t="shared" si="0"/>
        <v>0.73599999999999999</v>
      </c>
      <c r="J35" s="60">
        <f t="shared" si="1"/>
        <v>14448.12</v>
      </c>
    </row>
    <row r="36" spans="1:10" ht="34.5" customHeight="1">
      <c r="A36" s="54">
        <v>22</v>
      </c>
      <c r="B36" s="54" t="s">
        <v>271</v>
      </c>
      <c r="C36" s="43" t="s">
        <v>635</v>
      </c>
      <c r="D36" s="56">
        <f>'1.1'!D36</f>
        <v>22563.91</v>
      </c>
      <c r="E36" s="57">
        <f>'1.1'!E36</f>
        <v>4.1900000000000004</v>
      </c>
      <c r="F36" s="58">
        <f t="shared" si="3"/>
        <v>0.92</v>
      </c>
      <c r="G36" s="57">
        <f>'1.1'!G36</f>
        <v>0.8</v>
      </c>
      <c r="H36" s="57">
        <f>'1.1'!H36</f>
        <v>1</v>
      </c>
      <c r="I36" s="59">
        <f t="shared" si="0"/>
        <v>0.73599999999999999</v>
      </c>
      <c r="J36" s="60">
        <f t="shared" si="1"/>
        <v>69583.490000000005</v>
      </c>
    </row>
    <row r="37" spans="1:10" ht="42" customHeight="1">
      <c r="A37" s="54">
        <v>23</v>
      </c>
      <c r="B37" s="54" t="s">
        <v>272</v>
      </c>
      <c r="C37" s="55" t="s">
        <v>636</v>
      </c>
      <c r="D37" s="56">
        <f>'1.1'!D37</f>
        <v>22563.91</v>
      </c>
      <c r="E37" s="57">
        <f>'1.1'!E37</f>
        <v>0.94</v>
      </c>
      <c r="F37" s="58">
        <f t="shared" si="3"/>
        <v>0.92</v>
      </c>
      <c r="G37" s="57">
        <f>'1.1'!G37</f>
        <v>0.8</v>
      </c>
      <c r="H37" s="57">
        <f>'1.1'!H37</f>
        <v>1</v>
      </c>
      <c r="I37" s="59">
        <f t="shared" si="0"/>
        <v>0.73599999999999999</v>
      </c>
      <c r="J37" s="60">
        <f t="shared" si="1"/>
        <v>15610.62</v>
      </c>
    </row>
    <row r="38" spans="1:10" ht="33" customHeight="1">
      <c r="A38" s="54">
        <v>24</v>
      </c>
      <c r="B38" s="54" t="s">
        <v>273</v>
      </c>
      <c r="C38" s="55" t="s">
        <v>637</v>
      </c>
      <c r="D38" s="56">
        <f>'1.1'!D38</f>
        <v>22563.91</v>
      </c>
      <c r="E38" s="57">
        <f>'1.1'!E38</f>
        <v>5.32</v>
      </c>
      <c r="F38" s="58">
        <f t="shared" si="3"/>
        <v>0.92</v>
      </c>
      <c r="G38" s="57">
        <f>'1.1'!G38</f>
        <v>0.8</v>
      </c>
      <c r="H38" s="57">
        <f>'1.1'!H38</f>
        <v>1</v>
      </c>
      <c r="I38" s="59">
        <f t="shared" si="0"/>
        <v>0.73599999999999999</v>
      </c>
      <c r="J38" s="60">
        <f t="shared" si="1"/>
        <v>88349.440000000002</v>
      </c>
    </row>
    <row r="39" spans="1:10" ht="34.5" customHeight="1">
      <c r="A39" s="54">
        <v>25</v>
      </c>
      <c r="B39" s="54" t="s">
        <v>274</v>
      </c>
      <c r="C39" s="55" t="s">
        <v>25</v>
      </c>
      <c r="D39" s="56">
        <f>'1.1'!D39</f>
        <v>22563.91</v>
      </c>
      <c r="E39" s="57">
        <f>'1.1'!E39</f>
        <v>4.5</v>
      </c>
      <c r="F39" s="58">
        <f t="shared" si="3"/>
        <v>0.92</v>
      </c>
      <c r="G39" s="57">
        <f>'1.1'!G39</f>
        <v>0.8</v>
      </c>
      <c r="H39" s="57">
        <f>'1.1'!H39</f>
        <v>1</v>
      </c>
      <c r="I39" s="59">
        <f t="shared" si="0"/>
        <v>0.73599999999999999</v>
      </c>
      <c r="J39" s="60">
        <f t="shared" si="1"/>
        <v>74731.67</v>
      </c>
    </row>
    <row r="40" spans="1:10" s="16" customFormat="1" ht="30.75" customHeight="1">
      <c r="A40" s="54">
        <v>26</v>
      </c>
      <c r="B40" s="54" t="s">
        <v>275</v>
      </c>
      <c r="C40" s="43" t="s">
        <v>26</v>
      </c>
      <c r="D40" s="56">
        <f>'1.1'!D40</f>
        <v>22563.91</v>
      </c>
      <c r="E40" s="57">
        <f>'1.1'!E40</f>
        <v>1.0900000000000001</v>
      </c>
      <c r="F40" s="58">
        <f t="shared" si="3"/>
        <v>0.92</v>
      </c>
      <c r="G40" s="57">
        <f>'1.1'!G40</f>
        <v>0.8</v>
      </c>
      <c r="H40" s="57">
        <f>'1.1'!H40</f>
        <v>1</v>
      </c>
      <c r="I40" s="47">
        <f t="shared" si="0"/>
        <v>0.73599999999999999</v>
      </c>
      <c r="J40" s="48">
        <f t="shared" si="1"/>
        <v>18101.669999999998</v>
      </c>
    </row>
    <row r="41" spans="1:10" s="16" customFormat="1" ht="30.75" customHeight="1">
      <c r="A41" s="54">
        <v>27</v>
      </c>
      <c r="B41" s="54" t="s">
        <v>276</v>
      </c>
      <c r="C41" s="43" t="s">
        <v>27</v>
      </c>
      <c r="D41" s="56">
        <f>'1.1'!D41</f>
        <v>22563.91</v>
      </c>
      <c r="E41" s="57">
        <f>'1.1'!E41</f>
        <v>4.51</v>
      </c>
      <c r="F41" s="58">
        <f t="shared" si="3"/>
        <v>0.92</v>
      </c>
      <c r="G41" s="57">
        <f>'1.1'!G41</f>
        <v>0.8</v>
      </c>
      <c r="H41" s="57">
        <f>'1.1'!H41</f>
        <v>1</v>
      </c>
      <c r="I41" s="47">
        <f t="shared" si="0"/>
        <v>0.73599999999999999</v>
      </c>
      <c r="J41" s="48">
        <f t="shared" si="1"/>
        <v>74897.740000000005</v>
      </c>
    </row>
    <row r="42" spans="1:10" s="16" customFormat="1" ht="41.25" customHeight="1">
      <c r="A42" s="54">
        <v>28</v>
      </c>
      <c r="B42" s="54" t="s">
        <v>277</v>
      </c>
      <c r="C42" s="43" t="s">
        <v>122</v>
      </c>
      <c r="D42" s="56">
        <f>'1.1'!D42</f>
        <v>22563.91</v>
      </c>
      <c r="E42" s="57">
        <f>'1.1'!E42</f>
        <v>2.0499999999999998</v>
      </c>
      <c r="F42" s="58">
        <f t="shared" si="3"/>
        <v>0.92</v>
      </c>
      <c r="G42" s="57">
        <f>'1.1'!G42</f>
        <v>0.8</v>
      </c>
      <c r="H42" s="57">
        <f>'1.1'!H42</f>
        <v>1</v>
      </c>
      <c r="I42" s="47">
        <f t="shared" si="0"/>
        <v>0.73599999999999999</v>
      </c>
      <c r="J42" s="48">
        <f t="shared" si="1"/>
        <v>34044.43</v>
      </c>
    </row>
    <row r="43" spans="1:10" ht="32.25" customHeight="1">
      <c r="A43" s="54">
        <v>29</v>
      </c>
      <c r="B43" s="54" t="s">
        <v>278</v>
      </c>
      <c r="C43" s="55" t="s">
        <v>28</v>
      </c>
      <c r="D43" s="56">
        <f>'1.1'!D43</f>
        <v>22563.91</v>
      </c>
      <c r="E43" s="57">
        <f>'1.1'!E43</f>
        <v>1.72</v>
      </c>
      <c r="F43" s="58">
        <f t="shared" si="3"/>
        <v>0.92</v>
      </c>
      <c r="G43" s="57">
        <f>'1.1'!G43</f>
        <v>0.8</v>
      </c>
      <c r="H43" s="57">
        <f>'1.1'!H43</f>
        <v>1</v>
      </c>
      <c r="I43" s="59">
        <f t="shared" si="0"/>
        <v>0.73599999999999999</v>
      </c>
      <c r="J43" s="60">
        <f t="shared" si="1"/>
        <v>28564.1</v>
      </c>
    </row>
    <row r="44" spans="1:10" ht="37.5" customHeight="1">
      <c r="A44" s="54">
        <v>30</v>
      </c>
      <c r="B44" s="54" t="s">
        <v>279</v>
      </c>
      <c r="C44" s="55" t="s">
        <v>29</v>
      </c>
      <c r="D44" s="56">
        <f>'1.1'!D44</f>
        <v>22563.91</v>
      </c>
      <c r="E44" s="57">
        <f>'1.1'!E44</f>
        <v>0.74</v>
      </c>
      <c r="F44" s="58">
        <f t="shared" si="3"/>
        <v>0.92</v>
      </c>
      <c r="G44" s="57">
        <f>'1.1'!G44</f>
        <v>0.8</v>
      </c>
      <c r="H44" s="57">
        <f>'1.1'!H44</f>
        <v>1</v>
      </c>
      <c r="I44" s="59">
        <f t="shared" si="0"/>
        <v>0.73599999999999999</v>
      </c>
      <c r="J44" s="60">
        <f t="shared" si="1"/>
        <v>12289.21</v>
      </c>
    </row>
    <row r="45" spans="1:10" ht="32.25" customHeight="1">
      <c r="A45" s="54">
        <v>31</v>
      </c>
      <c r="B45" s="54" t="s">
        <v>280</v>
      </c>
      <c r="C45" s="55" t="s">
        <v>30</v>
      </c>
      <c r="D45" s="56">
        <f>'1.1'!D45</f>
        <v>22563.91</v>
      </c>
      <c r="E45" s="57">
        <f>'1.1'!E45</f>
        <v>0.36</v>
      </c>
      <c r="F45" s="58">
        <v>1</v>
      </c>
      <c r="G45" s="57">
        <f>'1.1'!G45</f>
        <v>0.8</v>
      </c>
      <c r="H45" s="57">
        <f>'1.1'!H45</f>
        <v>1</v>
      </c>
      <c r="I45" s="59">
        <f t="shared" si="0"/>
        <v>0.8</v>
      </c>
      <c r="J45" s="60">
        <f t="shared" si="1"/>
        <v>6498.41</v>
      </c>
    </row>
    <row r="46" spans="1:10" ht="31.5" customHeight="1">
      <c r="A46" s="54">
        <v>32</v>
      </c>
      <c r="B46" s="54" t="s">
        <v>281</v>
      </c>
      <c r="C46" s="55" t="s">
        <v>31</v>
      </c>
      <c r="D46" s="56">
        <f>'1.1'!D46</f>
        <v>22563.91</v>
      </c>
      <c r="E46" s="57">
        <f>'1.1'!E46</f>
        <v>1.84</v>
      </c>
      <c r="F46" s="58">
        <f t="shared" ref="F46:F51" si="4">$F$12</f>
        <v>0.92</v>
      </c>
      <c r="G46" s="57">
        <f>'1.1'!G46</f>
        <v>0.8</v>
      </c>
      <c r="H46" s="57">
        <f>'1.1'!H46</f>
        <v>1</v>
      </c>
      <c r="I46" s="59">
        <f t="shared" si="0"/>
        <v>0.73599999999999999</v>
      </c>
      <c r="J46" s="60">
        <f t="shared" si="1"/>
        <v>30556.95</v>
      </c>
    </row>
    <row r="47" spans="1:10" ht="37.5">
      <c r="A47" s="54">
        <v>33</v>
      </c>
      <c r="B47" s="54" t="s">
        <v>282</v>
      </c>
      <c r="C47" s="55" t="s">
        <v>34</v>
      </c>
      <c r="D47" s="56">
        <f>'1.1'!D47</f>
        <v>22563.91</v>
      </c>
      <c r="E47" s="57">
        <f>'1.1'!E47</f>
        <v>4.37</v>
      </c>
      <c r="F47" s="58">
        <f t="shared" si="4"/>
        <v>0.92</v>
      </c>
      <c r="G47" s="57">
        <f>'1.1'!G47</f>
        <v>1</v>
      </c>
      <c r="H47" s="57">
        <f>'1.1'!H47</f>
        <v>1</v>
      </c>
      <c r="I47" s="59">
        <f>ROUND(F47*G47*H47,6)</f>
        <v>0.92</v>
      </c>
      <c r="J47" s="60">
        <f t="shared" si="1"/>
        <v>90715.94</v>
      </c>
    </row>
    <row r="48" spans="1:10">
      <c r="A48" s="54">
        <v>34</v>
      </c>
      <c r="B48" s="54" t="s">
        <v>612</v>
      </c>
      <c r="C48" s="43" t="s">
        <v>32</v>
      </c>
      <c r="D48" s="56">
        <f>'1.1'!D48</f>
        <v>22563.91</v>
      </c>
      <c r="E48" s="57">
        <v>7.82</v>
      </c>
      <c r="F48" s="58">
        <f t="shared" si="4"/>
        <v>0.92</v>
      </c>
      <c r="G48" s="57">
        <f>'1.1'!G48</f>
        <v>1</v>
      </c>
      <c r="H48" s="57">
        <f>'1.1'!H48</f>
        <v>1</v>
      </c>
      <c r="I48" s="59">
        <f t="shared" ref="I48:I49" si="5">ROUND(F48*G48*H48,6)</f>
        <v>0.92</v>
      </c>
      <c r="J48" s="60">
        <f>ROUND(D48*E48*I48,2)</f>
        <v>162333.79</v>
      </c>
    </row>
    <row r="49" spans="1:10" ht="37.5">
      <c r="A49" s="54">
        <v>35</v>
      </c>
      <c r="B49" s="54" t="s">
        <v>613</v>
      </c>
      <c r="C49" s="43" t="s">
        <v>33</v>
      </c>
      <c r="D49" s="56">
        <f>'1.1'!D49</f>
        <v>22563.91</v>
      </c>
      <c r="E49" s="57">
        <v>5.68</v>
      </c>
      <c r="F49" s="58">
        <f t="shared" si="4"/>
        <v>0.92</v>
      </c>
      <c r="G49" s="57">
        <f>'1.1'!G49</f>
        <v>1</v>
      </c>
      <c r="H49" s="57">
        <f>'1.1'!H49</f>
        <v>1</v>
      </c>
      <c r="I49" s="59">
        <f t="shared" si="5"/>
        <v>0.92</v>
      </c>
      <c r="J49" s="60">
        <f>ROUND(D49*E49*I49,2)</f>
        <v>117909.97</v>
      </c>
    </row>
    <row r="50" spans="1:10">
      <c r="A50" s="54">
        <v>36</v>
      </c>
      <c r="B50" s="54" t="s">
        <v>283</v>
      </c>
      <c r="C50" s="55" t="s">
        <v>638</v>
      </c>
      <c r="D50" s="56">
        <f>'1.1'!D50</f>
        <v>22563.91</v>
      </c>
      <c r="E50" s="57">
        <f>'1.1'!E50</f>
        <v>0.97</v>
      </c>
      <c r="F50" s="58">
        <f t="shared" si="4"/>
        <v>0.92</v>
      </c>
      <c r="G50" s="57">
        <f>'1.1'!G50</f>
        <v>0.8</v>
      </c>
      <c r="H50" s="57">
        <f>'1.1'!H50</f>
        <v>1</v>
      </c>
      <c r="I50" s="59">
        <f t="shared" si="0"/>
        <v>0.73599999999999999</v>
      </c>
      <c r="J50" s="60">
        <f t="shared" si="1"/>
        <v>16108.83</v>
      </c>
    </row>
    <row r="51" spans="1:10">
      <c r="A51" s="54">
        <v>37</v>
      </c>
      <c r="B51" s="54" t="s">
        <v>284</v>
      </c>
      <c r="C51" s="55" t="s">
        <v>639</v>
      </c>
      <c r="D51" s="56">
        <f>'1.1'!D51</f>
        <v>22563.91</v>
      </c>
      <c r="E51" s="57">
        <f>'1.1'!E51</f>
        <v>1.1100000000000001</v>
      </c>
      <c r="F51" s="58">
        <f t="shared" si="4"/>
        <v>0.92</v>
      </c>
      <c r="G51" s="57">
        <f>'1.1'!G51</f>
        <v>0.8</v>
      </c>
      <c r="H51" s="57">
        <f>'1.1'!H51</f>
        <v>1</v>
      </c>
      <c r="I51" s="59">
        <f t="shared" si="0"/>
        <v>0.73599999999999999</v>
      </c>
      <c r="J51" s="60">
        <f t="shared" si="1"/>
        <v>18433.810000000001</v>
      </c>
    </row>
    <row r="52" spans="1:10">
      <c r="A52" s="54">
        <v>38</v>
      </c>
      <c r="B52" s="54" t="s">
        <v>285</v>
      </c>
      <c r="C52" s="55" t="s">
        <v>640</v>
      </c>
      <c r="D52" s="56">
        <f>'1.1'!D52</f>
        <v>22563.91</v>
      </c>
      <c r="E52" s="57">
        <f>'1.1'!E52</f>
        <v>1.97</v>
      </c>
      <c r="F52" s="58">
        <v>1</v>
      </c>
      <c r="G52" s="57">
        <f>'1.1'!G52</f>
        <v>0.8</v>
      </c>
      <c r="H52" s="57">
        <f>'1.1'!H52</f>
        <v>1</v>
      </c>
      <c r="I52" s="59">
        <f t="shared" si="0"/>
        <v>0.8</v>
      </c>
      <c r="J52" s="60">
        <f t="shared" si="1"/>
        <v>35560.720000000001</v>
      </c>
    </row>
    <row r="53" spans="1:10">
      <c r="A53" s="54">
        <v>39</v>
      </c>
      <c r="B53" s="54" t="s">
        <v>286</v>
      </c>
      <c r="C53" s="55" t="s">
        <v>641</v>
      </c>
      <c r="D53" s="56">
        <f>'1.1'!D53</f>
        <v>22563.91</v>
      </c>
      <c r="E53" s="57">
        <f>'1.1'!E53</f>
        <v>2.78</v>
      </c>
      <c r="F53" s="58">
        <v>1</v>
      </c>
      <c r="G53" s="57">
        <f>'1.1'!G53</f>
        <v>0.8</v>
      </c>
      <c r="H53" s="57">
        <f>'1.1'!H53</f>
        <v>1</v>
      </c>
      <c r="I53" s="59">
        <f t="shared" si="0"/>
        <v>0.8</v>
      </c>
      <c r="J53" s="60">
        <f t="shared" si="1"/>
        <v>50182.14</v>
      </c>
    </row>
    <row r="54" spans="1:10">
      <c r="A54" s="54">
        <v>40</v>
      </c>
      <c r="B54" s="54" t="s">
        <v>287</v>
      </c>
      <c r="C54" s="55" t="s">
        <v>642</v>
      </c>
      <c r="D54" s="56">
        <f>'1.1'!D54</f>
        <v>22563.91</v>
      </c>
      <c r="E54" s="57">
        <f>'1.1'!E54</f>
        <v>1.1499999999999999</v>
      </c>
      <c r="F54" s="58">
        <f>$F$12</f>
        <v>0.92</v>
      </c>
      <c r="G54" s="57">
        <f>'1.1'!G54</f>
        <v>0.8</v>
      </c>
      <c r="H54" s="57">
        <f>'1.1'!H54</f>
        <v>1</v>
      </c>
      <c r="I54" s="59">
        <f t="shared" si="0"/>
        <v>0.73599999999999999</v>
      </c>
      <c r="J54" s="60">
        <f t="shared" si="1"/>
        <v>19098.09</v>
      </c>
    </row>
    <row r="55" spans="1:10">
      <c r="A55" s="54">
        <v>41</v>
      </c>
      <c r="B55" s="54" t="s">
        <v>288</v>
      </c>
      <c r="C55" s="55" t="s">
        <v>643</v>
      </c>
      <c r="D55" s="56">
        <f>'1.1'!D55</f>
        <v>22563.91</v>
      </c>
      <c r="E55" s="57">
        <f>'1.1'!E55</f>
        <v>1.22</v>
      </c>
      <c r="F55" s="58">
        <f>$F$12</f>
        <v>0.92</v>
      </c>
      <c r="G55" s="57">
        <f>'1.1'!G55</f>
        <v>0.8</v>
      </c>
      <c r="H55" s="57">
        <f>'1.1'!H55</f>
        <v>1</v>
      </c>
      <c r="I55" s="59">
        <f t="shared" si="0"/>
        <v>0.73599999999999999</v>
      </c>
      <c r="J55" s="60">
        <f t="shared" si="1"/>
        <v>20260.59</v>
      </c>
    </row>
    <row r="56" spans="1:10">
      <c r="A56" s="54">
        <v>42</v>
      </c>
      <c r="B56" s="54" t="s">
        <v>289</v>
      </c>
      <c r="C56" s="55" t="s">
        <v>644</v>
      </c>
      <c r="D56" s="56">
        <f>'1.1'!D56</f>
        <v>22563.91</v>
      </c>
      <c r="E56" s="57">
        <f>'1.1'!E56</f>
        <v>1.78</v>
      </c>
      <c r="F56" s="58">
        <f>$F$12</f>
        <v>0.92</v>
      </c>
      <c r="G56" s="57">
        <f>'1.1'!G56</f>
        <v>0.8</v>
      </c>
      <c r="H56" s="57">
        <f>'1.1'!H56</f>
        <v>1</v>
      </c>
      <c r="I56" s="59">
        <f t="shared" si="0"/>
        <v>0.73599999999999999</v>
      </c>
      <c r="J56" s="60">
        <f t="shared" si="1"/>
        <v>29560.53</v>
      </c>
    </row>
    <row r="57" spans="1:10">
      <c r="A57" s="54">
        <v>43</v>
      </c>
      <c r="B57" s="54" t="s">
        <v>290</v>
      </c>
      <c r="C57" s="55" t="s">
        <v>645</v>
      </c>
      <c r="D57" s="56">
        <f>'1.1'!D57</f>
        <v>22563.91</v>
      </c>
      <c r="E57" s="57">
        <f>'1.1'!E57</f>
        <v>2.23</v>
      </c>
      <c r="F57" s="58">
        <v>1</v>
      </c>
      <c r="G57" s="57">
        <f>'1.1'!G57</f>
        <v>0.8</v>
      </c>
      <c r="H57" s="57">
        <f>'1.1'!H57</f>
        <v>1</v>
      </c>
      <c r="I57" s="59">
        <f t="shared" si="0"/>
        <v>0.8</v>
      </c>
      <c r="J57" s="60">
        <f t="shared" si="1"/>
        <v>40254.019999999997</v>
      </c>
    </row>
    <row r="58" spans="1:10">
      <c r="A58" s="54">
        <v>44</v>
      </c>
      <c r="B58" s="54" t="s">
        <v>291</v>
      </c>
      <c r="C58" s="55" t="s">
        <v>646</v>
      </c>
      <c r="D58" s="56">
        <f>'1.1'!D58</f>
        <v>22563.91</v>
      </c>
      <c r="E58" s="57">
        <f>'1.1'!E58</f>
        <v>2.36</v>
      </c>
      <c r="F58" s="58">
        <v>1</v>
      </c>
      <c r="G58" s="57">
        <f>'1.1'!G58</f>
        <v>0.8</v>
      </c>
      <c r="H58" s="57">
        <f>'1.1'!H58</f>
        <v>1</v>
      </c>
      <c r="I58" s="59">
        <f t="shared" si="0"/>
        <v>0.8</v>
      </c>
      <c r="J58" s="60">
        <f t="shared" si="1"/>
        <v>42600.66</v>
      </c>
    </row>
    <row r="59" spans="1:10">
      <c r="A59" s="54">
        <v>45</v>
      </c>
      <c r="B59" s="54" t="s">
        <v>292</v>
      </c>
      <c r="C59" s="55" t="s">
        <v>647</v>
      </c>
      <c r="D59" s="56">
        <f>'1.1'!D59</f>
        <v>22563.91</v>
      </c>
      <c r="E59" s="57">
        <f>'1.1'!E59</f>
        <v>4.28</v>
      </c>
      <c r="F59" s="58">
        <v>1</v>
      </c>
      <c r="G59" s="57">
        <f>'1.1'!G59</f>
        <v>0.8</v>
      </c>
      <c r="H59" s="57">
        <f>'1.1'!H59</f>
        <v>1</v>
      </c>
      <c r="I59" s="59">
        <f t="shared" si="0"/>
        <v>0.8</v>
      </c>
      <c r="J59" s="60">
        <f t="shared" si="1"/>
        <v>77258.83</v>
      </c>
    </row>
    <row r="60" spans="1:10">
      <c r="A60" s="54">
        <v>46</v>
      </c>
      <c r="B60" s="54" t="s">
        <v>293</v>
      </c>
      <c r="C60" s="55" t="s">
        <v>35</v>
      </c>
      <c r="D60" s="56">
        <f>'1.1'!D60</f>
        <v>22563.91</v>
      </c>
      <c r="E60" s="57">
        <f>'1.1'!E60</f>
        <v>2.95</v>
      </c>
      <c r="F60" s="58">
        <f>$F$12</f>
        <v>0.92</v>
      </c>
      <c r="G60" s="57">
        <f>'1.1'!G60</f>
        <v>0.8</v>
      </c>
      <c r="H60" s="57">
        <f>'1.1'!H60</f>
        <v>1</v>
      </c>
      <c r="I60" s="59">
        <f t="shared" si="0"/>
        <v>0.73599999999999999</v>
      </c>
      <c r="J60" s="60">
        <f t="shared" si="1"/>
        <v>48990.76</v>
      </c>
    </row>
    <row r="61" spans="1:10">
      <c r="A61" s="54">
        <v>47</v>
      </c>
      <c r="B61" s="54" t="s">
        <v>294</v>
      </c>
      <c r="C61" s="55" t="s">
        <v>36</v>
      </c>
      <c r="D61" s="56">
        <f>'1.1'!D61</f>
        <v>22563.91</v>
      </c>
      <c r="E61" s="57">
        <f>'1.1'!E61</f>
        <v>5.33</v>
      </c>
      <c r="F61" s="58">
        <f>$F$12</f>
        <v>0.92</v>
      </c>
      <c r="G61" s="57">
        <f>'1.1'!G61</f>
        <v>0.8</v>
      </c>
      <c r="H61" s="57">
        <f>'1.1'!H61</f>
        <v>1</v>
      </c>
      <c r="I61" s="59">
        <f t="shared" si="0"/>
        <v>0.73599999999999999</v>
      </c>
      <c r="J61" s="60">
        <f t="shared" si="1"/>
        <v>88515.51</v>
      </c>
    </row>
    <row r="62" spans="1:10">
      <c r="A62" s="54">
        <v>48</v>
      </c>
      <c r="B62" s="54" t="s">
        <v>295</v>
      </c>
      <c r="C62" s="55" t="s">
        <v>37</v>
      </c>
      <c r="D62" s="56">
        <f>'1.1'!D62</f>
        <v>22563.91</v>
      </c>
      <c r="E62" s="57">
        <f>'1.1'!E62</f>
        <v>0.77</v>
      </c>
      <c r="F62" s="58">
        <v>1</v>
      </c>
      <c r="G62" s="57">
        <f>'1.1'!G62</f>
        <v>0.8</v>
      </c>
      <c r="H62" s="57">
        <f>'1.1'!H62</f>
        <v>1</v>
      </c>
      <c r="I62" s="59">
        <f t="shared" si="0"/>
        <v>0.8</v>
      </c>
      <c r="J62" s="60">
        <f t="shared" si="1"/>
        <v>13899.37</v>
      </c>
    </row>
    <row r="63" spans="1:10">
      <c r="A63" s="54">
        <v>49</v>
      </c>
      <c r="B63" s="54" t="s">
        <v>296</v>
      </c>
      <c r="C63" s="55" t="s">
        <v>38</v>
      </c>
      <c r="D63" s="56">
        <f>'1.1'!D63</f>
        <v>22563.91</v>
      </c>
      <c r="E63" s="57">
        <f>'1.1'!E63</f>
        <v>0.97</v>
      </c>
      <c r="F63" s="58">
        <f>$F$12</f>
        <v>0.92</v>
      </c>
      <c r="G63" s="57">
        <f>'1.1'!G63</f>
        <v>0.8</v>
      </c>
      <c r="H63" s="57">
        <f>'1.1'!H63</f>
        <v>1</v>
      </c>
      <c r="I63" s="59">
        <f t="shared" si="0"/>
        <v>0.73599999999999999</v>
      </c>
      <c r="J63" s="60">
        <f t="shared" si="1"/>
        <v>16108.83</v>
      </c>
    </row>
    <row r="64" spans="1:10" ht="43.5" customHeight="1">
      <c r="A64" s="54">
        <v>50</v>
      </c>
      <c r="B64" s="54" t="s">
        <v>297</v>
      </c>
      <c r="C64" s="55" t="s">
        <v>648</v>
      </c>
      <c r="D64" s="56">
        <f>'1.1'!D64</f>
        <v>22563.91</v>
      </c>
      <c r="E64" s="57">
        <f>'1.1'!E64</f>
        <v>0.88</v>
      </c>
      <c r="F64" s="58">
        <v>1</v>
      </c>
      <c r="G64" s="57">
        <f>'1.1'!G64</f>
        <v>0.8</v>
      </c>
      <c r="H64" s="57">
        <f>'1.1'!H64</f>
        <v>1</v>
      </c>
      <c r="I64" s="59">
        <f t="shared" si="0"/>
        <v>0.8</v>
      </c>
      <c r="J64" s="60">
        <f t="shared" si="1"/>
        <v>15884.99</v>
      </c>
    </row>
    <row r="65" spans="1:10" ht="47.25" customHeight="1">
      <c r="A65" s="54">
        <v>51</v>
      </c>
      <c r="B65" s="54" t="s">
        <v>298</v>
      </c>
      <c r="C65" s="55" t="s">
        <v>649</v>
      </c>
      <c r="D65" s="56">
        <f>'1.1'!D65</f>
        <v>22563.91</v>
      </c>
      <c r="E65" s="57">
        <f>'1.1'!E65</f>
        <v>1.05</v>
      </c>
      <c r="F65" s="58">
        <f t="shared" ref="F65:F91" si="6">$F$12</f>
        <v>0.92</v>
      </c>
      <c r="G65" s="57">
        <f>'1.1'!G65</f>
        <v>0.8</v>
      </c>
      <c r="H65" s="57">
        <f>'1.1'!H65</f>
        <v>1</v>
      </c>
      <c r="I65" s="59">
        <f t="shared" si="0"/>
        <v>0.73599999999999999</v>
      </c>
      <c r="J65" s="60">
        <f t="shared" si="1"/>
        <v>17437.39</v>
      </c>
    </row>
    <row r="66" spans="1:10" ht="47.25" customHeight="1">
      <c r="A66" s="54">
        <v>52</v>
      </c>
      <c r="B66" s="54" t="s">
        <v>299</v>
      </c>
      <c r="C66" s="55" t="s">
        <v>650</v>
      </c>
      <c r="D66" s="56">
        <f>'1.1'!D66</f>
        <v>22563.91</v>
      </c>
      <c r="E66" s="57">
        <f>'1.1'!E66</f>
        <v>1.25</v>
      </c>
      <c r="F66" s="58">
        <f t="shared" si="6"/>
        <v>0.92</v>
      </c>
      <c r="G66" s="57">
        <f>'1.1'!G66</f>
        <v>0.8</v>
      </c>
      <c r="H66" s="57">
        <f>'1.1'!H66</f>
        <v>1</v>
      </c>
      <c r="I66" s="59">
        <f t="shared" si="0"/>
        <v>0.73599999999999999</v>
      </c>
      <c r="J66" s="60">
        <f t="shared" si="1"/>
        <v>20758.8</v>
      </c>
    </row>
    <row r="67" spans="1:10" ht="34.5" customHeight="1">
      <c r="A67" s="54">
        <v>53</v>
      </c>
      <c r="B67" s="54" t="s">
        <v>300</v>
      </c>
      <c r="C67" s="55" t="s">
        <v>39</v>
      </c>
      <c r="D67" s="56">
        <f>'1.1'!D67</f>
        <v>22563.91</v>
      </c>
      <c r="E67" s="57">
        <f>'1.1'!E67</f>
        <v>1.51</v>
      </c>
      <c r="F67" s="58">
        <f t="shared" si="6"/>
        <v>0.92</v>
      </c>
      <c r="G67" s="57">
        <f>'1.1'!G67</f>
        <v>0.8</v>
      </c>
      <c r="H67" s="57">
        <f>'1.1'!H67</f>
        <v>1</v>
      </c>
      <c r="I67" s="59">
        <f t="shared" si="0"/>
        <v>0.73599999999999999</v>
      </c>
      <c r="J67" s="60">
        <f t="shared" si="1"/>
        <v>25076.63</v>
      </c>
    </row>
    <row r="68" spans="1:10" ht="34.5" customHeight="1">
      <c r="A68" s="54">
        <v>54</v>
      </c>
      <c r="B68" s="54" t="s">
        <v>301</v>
      </c>
      <c r="C68" s="55" t="s">
        <v>40</v>
      </c>
      <c r="D68" s="56">
        <f>'1.1'!D68</f>
        <v>22563.91</v>
      </c>
      <c r="E68" s="57">
        <f>'1.1'!E68</f>
        <v>2.2599999999999998</v>
      </c>
      <c r="F68" s="58">
        <f t="shared" si="6"/>
        <v>0.92</v>
      </c>
      <c r="G68" s="57">
        <f>'1.1'!G68</f>
        <v>0.8</v>
      </c>
      <c r="H68" s="57">
        <f>'1.1'!H68</f>
        <v>1</v>
      </c>
      <c r="I68" s="59">
        <f t="shared" si="0"/>
        <v>0.73599999999999999</v>
      </c>
      <c r="J68" s="60">
        <f t="shared" si="1"/>
        <v>37531.910000000003</v>
      </c>
    </row>
    <row r="69" spans="1:10" ht="30.75" customHeight="1">
      <c r="A69" s="54">
        <v>55</v>
      </c>
      <c r="B69" s="54" t="s">
        <v>302</v>
      </c>
      <c r="C69" s="55" t="s">
        <v>41</v>
      </c>
      <c r="D69" s="56">
        <f>'1.1'!D69</f>
        <v>22563.91</v>
      </c>
      <c r="E69" s="57">
        <f>'1.1'!E69</f>
        <v>1.38</v>
      </c>
      <c r="F69" s="58">
        <f t="shared" si="6"/>
        <v>0.92</v>
      </c>
      <c r="G69" s="57">
        <f>'1.1'!G69</f>
        <v>0.8</v>
      </c>
      <c r="H69" s="57">
        <f>'1.1'!H69</f>
        <v>1</v>
      </c>
      <c r="I69" s="59">
        <f t="shared" si="0"/>
        <v>0.73599999999999999</v>
      </c>
      <c r="J69" s="60">
        <f t="shared" si="1"/>
        <v>22917.71</v>
      </c>
    </row>
    <row r="70" spans="1:10" ht="30.75" customHeight="1">
      <c r="A70" s="54">
        <v>56</v>
      </c>
      <c r="B70" s="54" t="s">
        <v>303</v>
      </c>
      <c r="C70" s="55" t="s">
        <v>42</v>
      </c>
      <c r="D70" s="56">
        <f>'1.1'!D70</f>
        <v>22563.91</v>
      </c>
      <c r="E70" s="57">
        <f>'1.1'!E70</f>
        <v>2.82</v>
      </c>
      <c r="F70" s="58">
        <f t="shared" si="6"/>
        <v>0.92</v>
      </c>
      <c r="G70" s="57">
        <f>'1.1'!G70</f>
        <v>0.8</v>
      </c>
      <c r="H70" s="57">
        <f>'1.1'!H70</f>
        <v>1</v>
      </c>
      <c r="I70" s="59">
        <f t="shared" si="0"/>
        <v>0.73599999999999999</v>
      </c>
      <c r="J70" s="60">
        <f t="shared" si="1"/>
        <v>46831.85</v>
      </c>
    </row>
    <row r="71" spans="1:10" ht="32.25" customHeight="1">
      <c r="A71" s="54">
        <v>57</v>
      </c>
      <c r="B71" s="54" t="s">
        <v>304</v>
      </c>
      <c r="C71" s="55" t="s">
        <v>43</v>
      </c>
      <c r="D71" s="56">
        <f>'1.1'!D71</f>
        <v>22563.91</v>
      </c>
      <c r="E71" s="57">
        <f>'1.1'!E71</f>
        <v>0.57999999999999996</v>
      </c>
      <c r="F71" s="58">
        <f t="shared" si="6"/>
        <v>0.92</v>
      </c>
      <c r="G71" s="57">
        <f>'1.1'!G71</f>
        <v>0.8</v>
      </c>
      <c r="H71" s="57">
        <f>'1.1'!H71</f>
        <v>1</v>
      </c>
      <c r="I71" s="59">
        <f t="shared" si="0"/>
        <v>0.73599999999999999</v>
      </c>
      <c r="J71" s="60">
        <f t="shared" si="1"/>
        <v>9632.08</v>
      </c>
    </row>
    <row r="72" spans="1:10" ht="36" customHeight="1">
      <c r="A72" s="54">
        <v>58</v>
      </c>
      <c r="B72" s="54" t="s">
        <v>305</v>
      </c>
      <c r="C72" s="55" t="s">
        <v>44</v>
      </c>
      <c r="D72" s="56">
        <f>'1.1'!D72</f>
        <v>22563.91</v>
      </c>
      <c r="E72" s="57">
        <f>'1.1'!E72</f>
        <v>0.62</v>
      </c>
      <c r="F72" s="58">
        <f t="shared" si="6"/>
        <v>0.92</v>
      </c>
      <c r="G72" s="57">
        <f>'1.1'!G72</f>
        <v>0.8</v>
      </c>
      <c r="H72" s="57">
        <f>'1.1'!H72</f>
        <v>1</v>
      </c>
      <c r="I72" s="59">
        <f t="shared" si="0"/>
        <v>0.73599999999999999</v>
      </c>
      <c r="J72" s="60">
        <f t="shared" ref="J72:J137" si="7">ROUND(D72*E72*I72,2)</f>
        <v>10296.36</v>
      </c>
    </row>
    <row r="73" spans="1:10" ht="32.25" customHeight="1">
      <c r="A73" s="54">
        <v>59</v>
      </c>
      <c r="B73" s="54" t="s">
        <v>306</v>
      </c>
      <c r="C73" s="55" t="s">
        <v>651</v>
      </c>
      <c r="D73" s="56">
        <f>'1.1'!D73</f>
        <v>22563.91</v>
      </c>
      <c r="E73" s="57">
        <f>'1.1'!E73</f>
        <v>1.4</v>
      </c>
      <c r="F73" s="58">
        <f t="shared" si="6"/>
        <v>0.92</v>
      </c>
      <c r="G73" s="57">
        <f>'1.1'!G73</f>
        <v>0.8</v>
      </c>
      <c r="H73" s="57">
        <f>'1.1'!H73</f>
        <v>1</v>
      </c>
      <c r="I73" s="59">
        <f t="shared" si="0"/>
        <v>0.73599999999999999</v>
      </c>
      <c r="J73" s="60">
        <f t="shared" si="7"/>
        <v>23249.85</v>
      </c>
    </row>
    <row r="74" spans="1:10" ht="21.75" customHeight="1">
      <c r="A74" s="54">
        <v>60</v>
      </c>
      <c r="B74" s="54" t="s">
        <v>307</v>
      </c>
      <c r="C74" s="55" t="s">
        <v>45</v>
      </c>
      <c r="D74" s="56">
        <f>'1.1'!D74</f>
        <v>22563.91</v>
      </c>
      <c r="E74" s="57">
        <f>'1.1'!E74</f>
        <v>1.27</v>
      </c>
      <c r="F74" s="58">
        <f t="shared" si="6"/>
        <v>0.92</v>
      </c>
      <c r="G74" s="57">
        <f>'1.1'!G74</f>
        <v>0.8</v>
      </c>
      <c r="H74" s="57">
        <f>'1.1'!H74</f>
        <v>1</v>
      </c>
      <c r="I74" s="59">
        <f t="shared" si="0"/>
        <v>0.73599999999999999</v>
      </c>
      <c r="J74" s="60">
        <f t="shared" si="7"/>
        <v>21090.94</v>
      </c>
    </row>
    <row r="75" spans="1:10" ht="30.75" customHeight="1">
      <c r="A75" s="54">
        <v>61</v>
      </c>
      <c r="B75" s="54" t="s">
        <v>308</v>
      </c>
      <c r="C75" s="55" t="s">
        <v>46</v>
      </c>
      <c r="D75" s="56">
        <f>'1.1'!D75</f>
        <v>22563.91</v>
      </c>
      <c r="E75" s="57">
        <f>'1.1'!E75</f>
        <v>3.12</v>
      </c>
      <c r="F75" s="58">
        <f t="shared" si="6"/>
        <v>0.92</v>
      </c>
      <c r="G75" s="57">
        <f>'1.1'!G75</f>
        <v>0.8</v>
      </c>
      <c r="H75" s="57">
        <f>'1.1'!H75</f>
        <v>1</v>
      </c>
      <c r="I75" s="59">
        <f t="shared" si="0"/>
        <v>0.73599999999999999</v>
      </c>
      <c r="J75" s="60">
        <f t="shared" si="7"/>
        <v>51813.96</v>
      </c>
    </row>
    <row r="76" spans="1:10" ht="38.25" customHeight="1">
      <c r="A76" s="54">
        <v>62</v>
      </c>
      <c r="B76" s="54" t="s">
        <v>309</v>
      </c>
      <c r="C76" s="55" t="s">
        <v>47</v>
      </c>
      <c r="D76" s="56">
        <f>'1.1'!D76</f>
        <v>22563.91</v>
      </c>
      <c r="E76" s="57">
        <f>'1.1'!E76</f>
        <v>4.51</v>
      </c>
      <c r="F76" s="58">
        <f t="shared" si="6"/>
        <v>0.92</v>
      </c>
      <c r="G76" s="57">
        <f>'1.1'!G76</f>
        <v>0.8</v>
      </c>
      <c r="H76" s="57">
        <f>'1.1'!H76</f>
        <v>1</v>
      </c>
      <c r="I76" s="59">
        <f t="shared" si="0"/>
        <v>0.73599999999999999</v>
      </c>
      <c r="J76" s="60">
        <f t="shared" si="7"/>
        <v>74897.740000000005</v>
      </c>
    </row>
    <row r="77" spans="1:10" s="16" customFormat="1" ht="38.25" customHeight="1">
      <c r="A77" s="54">
        <v>63</v>
      </c>
      <c r="B77" s="54" t="s">
        <v>310</v>
      </c>
      <c r="C77" s="43" t="s">
        <v>48</v>
      </c>
      <c r="D77" s="56">
        <f>'1.1'!D77</f>
        <v>22563.91</v>
      </c>
      <c r="E77" s="57">
        <f>'1.1'!E77</f>
        <v>7.2</v>
      </c>
      <c r="F77" s="58">
        <f t="shared" si="6"/>
        <v>0.92</v>
      </c>
      <c r="G77" s="57">
        <f>'1.1'!G77</f>
        <v>0.8</v>
      </c>
      <c r="H77" s="57">
        <f>'1.1'!H77</f>
        <v>1</v>
      </c>
      <c r="I77" s="47">
        <f t="shared" si="0"/>
        <v>0.73599999999999999</v>
      </c>
      <c r="J77" s="48">
        <f t="shared" si="7"/>
        <v>119570.67</v>
      </c>
    </row>
    <row r="78" spans="1:10" ht="34.5" customHeight="1">
      <c r="A78" s="54">
        <v>64</v>
      </c>
      <c r="B78" s="54" t="s">
        <v>311</v>
      </c>
      <c r="C78" s="55" t="s">
        <v>49</v>
      </c>
      <c r="D78" s="56">
        <f>'1.1'!D78</f>
        <v>22563.91</v>
      </c>
      <c r="E78" s="57">
        <f>'1.1'!E78</f>
        <v>1.18</v>
      </c>
      <c r="F78" s="58">
        <f t="shared" si="6"/>
        <v>0.92</v>
      </c>
      <c r="G78" s="57">
        <f>'1.1'!G78</f>
        <v>0.8</v>
      </c>
      <c r="H78" s="57">
        <f>'1.1'!H78</f>
        <v>1</v>
      </c>
      <c r="I78" s="59">
        <f t="shared" ref="I78:I145" si="8">ROUND(F78*G78*H78,6)</f>
        <v>0.73599999999999999</v>
      </c>
      <c r="J78" s="60">
        <f t="shared" si="7"/>
        <v>19596.3</v>
      </c>
    </row>
    <row r="79" spans="1:10" ht="33" customHeight="1">
      <c r="A79" s="54">
        <v>65</v>
      </c>
      <c r="B79" s="54" t="s">
        <v>312</v>
      </c>
      <c r="C79" s="55" t="s">
        <v>50</v>
      </c>
      <c r="D79" s="56">
        <f>'1.1'!D79</f>
        <v>22563.91</v>
      </c>
      <c r="E79" s="57">
        <f>'1.1'!E79</f>
        <v>0.98</v>
      </c>
      <c r="F79" s="58">
        <f t="shared" si="6"/>
        <v>0.92</v>
      </c>
      <c r="G79" s="57">
        <f>'1.1'!G79</f>
        <v>0.8</v>
      </c>
      <c r="H79" s="57">
        <f>'1.1'!H79</f>
        <v>1</v>
      </c>
      <c r="I79" s="59">
        <f t="shared" si="8"/>
        <v>0.73599999999999999</v>
      </c>
      <c r="J79" s="60">
        <f t="shared" si="7"/>
        <v>16274.9</v>
      </c>
    </row>
    <row r="80" spans="1:10" ht="35.25" customHeight="1">
      <c r="A80" s="54">
        <v>66</v>
      </c>
      <c r="B80" s="54" t="s">
        <v>313</v>
      </c>
      <c r="C80" s="55" t="s">
        <v>51</v>
      </c>
      <c r="D80" s="56">
        <f>'1.1'!D80</f>
        <v>22563.91</v>
      </c>
      <c r="E80" s="57">
        <f>'1.1'!E80</f>
        <v>0.35</v>
      </c>
      <c r="F80" s="58">
        <f t="shared" si="6"/>
        <v>0.92</v>
      </c>
      <c r="G80" s="57">
        <f>'1.1'!G80</f>
        <v>0.8</v>
      </c>
      <c r="H80" s="57">
        <f>'1.1'!H80</f>
        <v>1</v>
      </c>
      <c r="I80" s="59">
        <f t="shared" si="8"/>
        <v>0.73599999999999999</v>
      </c>
      <c r="J80" s="60">
        <f t="shared" si="7"/>
        <v>5812.46</v>
      </c>
    </row>
    <row r="81" spans="1:10" ht="35.25" customHeight="1">
      <c r="A81" s="54">
        <v>67</v>
      </c>
      <c r="B81" s="54" t="s">
        <v>314</v>
      </c>
      <c r="C81" s="55" t="s">
        <v>52</v>
      </c>
      <c r="D81" s="56">
        <f>'1.1'!D81</f>
        <v>22563.91</v>
      </c>
      <c r="E81" s="57">
        <f>'1.1'!E81</f>
        <v>0.5</v>
      </c>
      <c r="F81" s="58">
        <f t="shared" si="6"/>
        <v>0.92</v>
      </c>
      <c r="G81" s="57">
        <f>'1.1'!G81</f>
        <v>0.8</v>
      </c>
      <c r="H81" s="57">
        <f>'1.1'!H81</f>
        <v>1</v>
      </c>
      <c r="I81" s="59">
        <f t="shared" si="8"/>
        <v>0.73599999999999999</v>
      </c>
      <c r="J81" s="60">
        <f t="shared" si="7"/>
        <v>8303.52</v>
      </c>
    </row>
    <row r="82" spans="1:10" ht="35.25" customHeight="1">
      <c r="A82" s="54">
        <v>68</v>
      </c>
      <c r="B82" s="54" t="s">
        <v>315</v>
      </c>
      <c r="C82" s="55" t="s">
        <v>53</v>
      </c>
      <c r="D82" s="56">
        <f>'1.1'!D82</f>
        <v>22563.91</v>
      </c>
      <c r="E82" s="57">
        <f>'1.1'!E82</f>
        <v>1</v>
      </c>
      <c r="F82" s="58">
        <f t="shared" si="6"/>
        <v>0.92</v>
      </c>
      <c r="G82" s="57">
        <f>'1.1'!G82</f>
        <v>0.8</v>
      </c>
      <c r="H82" s="57">
        <f>'1.1'!H82</f>
        <v>1</v>
      </c>
      <c r="I82" s="59">
        <f t="shared" si="8"/>
        <v>0.73599999999999999</v>
      </c>
      <c r="J82" s="60">
        <f t="shared" si="7"/>
        <v>16607.04</v>
      </c>
    </row>
    <row r="83" spans="1:10" ht="35.25" customHeight="1">
      <c r="A83" s="54">
        <v>69</v>
      </c>
      <c r="B83" s="54" t="s">
        <v>316</v>
      </c>
      <c r="C83" s="55" t="s">
        <v>226</v>
      </c>
      <c r="D83" s="56">
        <f>'1.1'!D83</f>
        <v>22563.91</v>
      </c>
      <c r="E83" s="57">
        <f>'1.1'!E83</f>
        <v>4.4000000000000004</v>
      </c>
      <c r="F83" s="58">
        <f t="shared" si="6"/>
        <v>0.92</v>
      </c>
      <c r="G83" s="57">
        <f>'1.1'!G83</f>
        <v>0.8</v>
      </c>
      <c r="H83" s="57">
        <f>'1.1'!H83</f>
        <v>1</v>
      </c>
      <c r="I83" s="59">
        <f t="shared" si="8"/>
        <v>0.73599999999999999</v>
      </c>
      <c r="J83" s="60">
        <f t="shared" si="7"/>
        <v>73070.97</v>
      </c>
    </row>
    <row r="84" spans="1:10" ht="35.25" customHeight="1">
      <c r="A84" s="54">
        <v>70</v>
      </c>
      <c r="B84" s="54" t="s">
        <v>317</v>
      </c>
      <c r="C84" s="55" t="s">
        <v>54</v>
      </c>
      <c r="D84" s="56">
        <f>'1.1'!D84</f>
        <v>22563.91</v>
      </c>
      <c r="E84" s="57">
        <f>'1.1'!E84</f>
        <v>2.2999999999999998</v>
      </c>
      <c r="F84" s="58">
        <f t="shared" si="6"/>
        <v>0.92</v>
      </c>
      <c r="G84" s="57">
        <f>'1.1'!G84</f>
        <v>0.8</v>
      </c>
      <c r="H84" s="57">
        <f>'1.1'!H84</f>
        <v>1</v>
      </c>
      <c r="I84" s="59">
        <f t="shared" si="8"/>
        <v>0.73599999999999999</v>
      </c>
      <c r="J84" s="60">
        <f t="shared" si="7"/>
        <v>38196.19</v>
      </c>
    </row>
    <row r="85" spans="1:10" ht="37.5">
      <c r="A85" s="54">
        <v>71</v>
      </c>
      <c r="B85" s="54" t="s">
        <v>318</v>
      </c>
      <c r="C85" s="55" t="s">
        <v>55</v>
      </c>
      <c r="D85" s="56">
        <f>'1.1'!D85</f>
        <v>22563.91</v>
      </c>
      <c r="E85" s="57">
        <f>'1.1'!E85</f>
        <v>1.42</v>
      </c>
      <c r="F85" s="58">
        <f t="shared" si="6"/>
        <v>0.92</v>
      </c>
      <c r="G85" s="57">
        <f>'1.1'!G85</f>
        <v>0.8</v>
      </c>
      <c r="H85" s="57">
        <f>'1.1'!H85</f>
        <v>1</v>
      </c>
      <c r="I85" s="59">
        <f t="shared" si="8"/>
        <v>0.73599999999999999</v>
      </c>
      <c r="J85" s="60">
        <f t="shared" si="7"/>
        <v>23581.99</v>
      </c>
    </row>
    <row r="86" spans="1:10" ht="37.5">
      <c r="A86" s="54">
        <v>72</v>
      </c>
      <c r="B86" s="54" t="s">
        <v>319</v>
      </c>
      <c r="C86" s="55" t="s">
        <v>56</v>
      </c>
      <c r="D86" s="56">
        <f>'1.1'!D86</f>
        <v>22563.91</v>
      </c>
      <c r="E86" s="57">
        <f>'1.1'!E86</f>
        <v>2.81</v>
      </c>
      <c r="F86" s="58">
        <f t="shared" si="6"/>
        <v>0.92</v>
      </c>
      <c r="G86" s="57">
        <f>'1.1'!G86</f>
        <v>1</v>
      </c>
      <c r="H86" s="57">
        <f>'1.1'!H86</f>
        <v>1</v>
      </c>
      <c r="I86" s="59">
        <f t="shared" si="8"/>
        <v>0.92</v>
      </c>
      <c r="J86" s="60">
        <f t="shared" si="7"/>
        <v>58332.22</v>
      </c>
    </row>
    <row r="87" spans="1:10" ht="37.5">
      <c r="A87" s="54">
        <v>73</v>
      </c>
      <c r="B87" s="54" t="s">
        <v>320</v>
      </c>
      <c r="C87" s="55" t="s">
        <v>652</v>
      </c>
      <c r="D87" s="56">
        <f>'1.1'!D87</f>
        <v>22563.91</v>
      </c>
      <c r="E87" s="57">
        <f>'1.1'!E87</f>
        <v>3.48</v>
      </c>
      <c r="F87" s="58">
        <f t="shared" si="6"/>
        <v>0.92</v>
      </c>
      <c r="G87" s="57">
        <f>'1.1'!G87</f>
        <v>1</v>
      </c>
      <c r="H87" s="57">
        <f>'1.1'!H87</f>
        <v>1</v>
      </c>
      <c r="I87" s="59">
        <f t="shared" si="8"/>
        <v>0.92</v>
      </c>
      <c r="J87" s="60">
        <f t="shared" si="7"/>
        <v>72240.61</v>
      </c>
    </row>
    <row r="88" spans="1:10">
      <c r="A88" s="54">
        <v>74</v>
      </c>
      <c r="B88" s="54" t="s">
        <v>321</v>
      </c>
      <c r="C88" s="55" t="s">
        <v>57</v>
      </c>
      <c r="D88" s="56">
        <f>'1.1'!D88</f>
        <v>22563.91</v>
      </c>
      <c r="E88" s="57">
        <f>'1.1'!E88</f>
        <v>1.1200000000000001</v>
      </c>
      <c r="F88" s="58">
        <f t="shared" si="6"/>
        <v>0.92</v>
      </c>
      <c r="G88" s="57">
        <f>'1.1'!G88</f>
        <v>0.8</v>
      </c>
      <c r="H88" s="57">
        <f>'1.1'!H88</f>
        <v>1</v>
      </c>
      <c r="I88" s="59">
        <f t="shared" si="8"/>
        <v>0.73599999999999999</v>
      </c>
      <c r="J88" s="60">
        <f t="shared" si="7"/>
        <v>18599.88</v>
      </c>
    </row>
    <row r="89" spans="1:10">
      <c r="A89" s="54">
        <v>75</v>
      </c>
      <c r="B89" s="54" t="s">
        <v>322</v>
      </c>
      <c r="C89" s="55" t="s">
        <v>58</v>
      </c>
      <c r="D89" s="56">
        <f>'1.1'!D89</f>
        <v>22563.91</v>
      </c>
      <c r="E89" s="57">
        <f>'1.1'!E89</f>
        <v>2.0099999999999998</v>
      </c>
      <c r="F89" s="58">
        <f t="shared" si="6"/>
        <v>0.92</v>
      </c>
      <c r="G89" s="57">
        <f>'1.1'!G89</f>
        <v>1</v>
      </c>
      <c r="H89" s="57">
        <f>'1.1'!H89</f>
        <v>1</v>
      </c>
      <c r="I89" s="59">
        <f t="shared" si="8"/>
        <v>0.92</v>
      </c>
      <c r="J89" s="60">
        <f t="shared" si="7"/>
        <v>41725.18</v>
      </c>
    </row>
    <row r="90" spans="1:10">
      <c r="A90" s="54">
        <v>76</v>
      </c>
      <c r="B90" s="54" t="s">
        <v>323</v>
      </c>
      <c r="C90" s="55" t="s">
        <v>59</v>
      </c>
      <c r="D90" s="56">
        <f>'1.1'!D90</f>
        <v>22563.91</v>
      </c>
      <c r="E90" s="57">
        <f>'1.1'!E90</f>
        <v>1.42</v>
      </c>
      <c r="F90" s="58">
        <f t="shared" si="6"/>
        <v>0.92</v>
      </c>
      <c r="G90" s="57">
        <f>'1.1'!G90</f>
        <v>0.8</v>
      </c>
      <c r="H90" s="57">
        <f>'1.1'!H90</f>
        <v>1</v>
      </c>
      <c r="I90" s="59">
        <f t="shared" si="8"/>
        <v>0.73599999999999999</v>
      </c>
      <c r="J90" s="60">
        <f t="shared" si="7"/>
        <v>23581.99</v>
      </c>
    </row>
    <row r="91" spans="1:10">
      <c r="A91" s="54">
        <v>77</v>
      </c>
      <c r="B91" s="54" t="s">
        <v>324</v>
      </c>
      <c r="C91" s="55" t="s">
        <v>60</v>
      </c>
      <c r="D91" s="56">
        <f>'1.1'!D91</f>
        <v>22563.91</v>
      </c>
      <c r="E91" s="57">
        <f>'1.1'!E91</f>
        <v>2.38</v>
      </c>
      <c r="F91" s="58">
        <f t="shared" si="6"/>
        <v>0.92</v>
      </c>
      <c r="G91" s="57">
        <f>'1.1'!G91</f>
        <v>1</v>
      </c>
      <c r="H91" s="57">
        <f>'1.1'!H91</f>
        <v>1</v>
      </c>
      <c r="I91" s="59">
        <f t="shared" si="8"/>
        <v>0.92</v>
      </c>
      <c r="J91" s="60">
        <f t="shared" si="7"/>
        <v>49405.94</v>
      </c>
    </row>
    <row r="92" spans="1:10">
      <c r="A92" s="54">
        <v>78</v>
      </c>
      <c r="B92" s="54" t="s">
        <v>325</v>
      </c>
      <c r="C92" s="55" t="s">
        <v>653</v>
      </c>
      <c r="D92" s="56">
        <f>'1.1'!D92</f>
        <v>22563.91</v>
      </c>
      <c r="E92" s="57">
        <f>'1.1'!E92</f>
        <v>0.84</v>
      </c>
      <c r="F92" s="58">
        <v>1</v>
      </c>
      <c r="G92" s="57">
        <f>'1.1'!G92</f>
        <v>0.8</v>
      </c>
      <c r="H92" s="57">
        <f>'1.1'!H92</f>
        <v>1</v>
      </c>
      <c r="I92" s="59">
        <f t="shared" si="8"/>
        <v>0.8</v>
      </c>
      <c r="J92" s="60">
        <f t="shared" si="7"/>
        <v>15162.95</v>
      </c>
    </row>
    <row r="93" spans="1:10">
      <c r="A93" s="54">
        <v>79</v>
      </c>
      <c r="B93" s="54" t="s">
        <v>326</v>
      </c>
      <c r="C93" s="55" t="s">
        <v>654</v>
      </c>
      <c r="D93" s="56">
        <f>'1.1'!D93</f>
        <v>22563.91</v>
      </c>
      <c r="E93" s="57">
        <f>'1.1'!E93</f>
        <v>1.74</v>
      </c>
      <c r="F93" s="58">
        <f t="shared" ref="F93:F98" si="9">$F$12</f>
        <v>0.92</v>
      </c>
      <c r="G93" s="57">
        <f>'1.1'!G93</f>
        <v>0.8</v>
      </c>
      <c r="H93" s="57">
        <f>'1.1'!H93</f>
        <v>1</v>
      </c>
      <c r="I93" s="59">
        <f t="shared" si="8"/>
        <v>0.73599999999999999</v>
      </c>
      <c r="J93" s="60">
        <f t="shared" si="7"/>
        <v>28896.25</v>
      </c>
    </row>
    <row r="94" spans="1:10">
      <c r="A94" s="54">
        <v>80</v>
      </c>
      <c r="B94" s="54" t="s">
        <v>327</v>
      </c>
      <c r="C94" s="55" t="s">
        <v>655</v>
      </c>
      <c r="D94" s="56">
        <f>'1.1'!D94</f>
        <v>22563.91</v>
      </c>
      <c r="E94" s="57">
        <f>'1.1'!E94</f>
        <v>2.4900000000000002</v>
      </c>
      <c r="F94" s="58">
        <f t="shared" si="9"/>
        <v>0.92</v>
      </c>
      <c r="G94" s="57">
        <f>'1.1'!G94</f>
        <v>0.8</v>
      </c>
      <c r="H94" s="57">
        <f>'1.1'!H94</f>
        <v>1</v>
      </c>
      <c r="I94" s="59">
        <f t="shared" si="8"/>
        <v>0.73599999999999999</v>
      </c>
      <c r="J94" s="60">
        <f t="shared" si="7"/>
        <v>41351.519999999997</v>
      </c>
    </row>
    <row r="95" spans="1:10">
      <c r="A95" s="54">
        <v>81</v>
      </c>
      <c r="B95" s="54" t="s">
        <v>328</v>
      </c>
      <c r="C95" s="55" t="s">
        <v>61</v>
      </c>
      <c r="D95" s="56">
        <f>'1.1'!D95</f>
        <v>22563.91</v>
      </c>
      <c r="E95" s="57">
        <f>'1.1'!E95</f>
        <v>0.98</v>
      </c>
      <c r="F95" s="58">
        <f t="shared" si="9"/>
        <v>0.92</v>
      </c>
      <c r="G95" s="57">
        <f>'1.1'!G95</f>
        <v>0.8</v>
      </c>
      <c r="H95" s="57">
        <f>'1.1'!H95</f>
        <v>1</v>
      </c>
      <c r="I95" s="59">
        <f t="shared" si="8"/>
        <v>0.73599999999999999</v>
      </c>
      <c r="J95" s="60">
        <f t="shared" si="7"/>
        <v>16274.9</v>
      </c>
    </row>
    <row r="96" spans="1:10">
      <c r="A96" s="54">
        <v>82</v>
      </c>
      <c r="B96" s="54" t="s">
        <v>329</v>
      </c>
      <c r="C96" s="55" t="s">
        <v>62</v>
      </c>
      <c r="D96" s="56">
        <f>'1.1'!D96</f>
        <v>22563.91</v>
      </c>
      <c r="E96" s="57">
        <f>'1.1'!E96</f>
        <v>1.55</v>
      </c>
      <c r="F96" s="58">
        <f t="shared" si="9"/>
        <v>0.92</v>
      </c>
      <c r="G96" s="57">
        <f>'1.1'!G96</f>
        <v>0.8</v>
      </c>
      <c r="H96" s="57">
        <f>'1.1'!H96</f>
        <v>1</v>
      </c>
      <c r="I96" s="59">
        <f t="shared" si="8"/>
        <v>0.73599999999999999</v>
      </c>
      <c r="J96" s="60">
        <f t="shared" si="7"/>
        <v>25740.91</v>
      </c>
    </row>
    <row r="97" spans="1:10">
      <c r="A97" s="54">
        <v>83</v>
      </c>
      <c r="B97" s="54" t="s">
        <v>330</v>
      </c>
      <c r="C97" s="55" t="s">
        <v>63</v>
      </c>
      <c r="D97" s="56">
        <f>'1.1'!D97</f>
        <v>22563.91</v>
      </c>
      <c r="E97" s="57">
        <f>'1.1'!E97</f>
        <v>0.84</v>
      </c>
      <c r="F97" s="58">
        <f t="shared" si="9"/>
        <v>0.92</v>
      </c>
      <c r="G97" s="57">
        <f>'1.1'!G97</f>
        <v>0.8</v>
      </c>
      <c r="H97" s="57">
        <f>'1.1'!H97</f>
        <v>1</v>
      </c>
      <c r="I97" s="59">
        <f t="shared" si="8"/>
        <v>0.73599999999999999</v>
      </c>
      <c r="J97" s="60">
        <f t="shared" si="7"/>
        <v>13949.91</v>
      </c>
    </row>
    <row r="98" spans="1:10">
      <c r="A98" s="54">
        <v>84</v>
      </c>
      <c r="B98" s="54" t="s">
        <v>331</v>
      </c>
      <c r="C98" s="55" t="s">
        <v>64</v>
      </c>
      <c r="D98" s="56">
        <f>'1.1'!D98</f>
        <v>22563.91</v>
      </c>
      <c r="E98" s="57">
        <f>'1.1'!E98</f>
        <v>1.33</v>
      </c>
      <c r="F98" s="58">
        <f t="shared" si="9"/>
        <v>0.92</v>
      </c>
      <c r="G98" s="57">
        <f>'1.1'!G98</f>
        <v>0.8</v>
      </c>
      <c r="H98" s="57">
        <f>'1.1'!H98</f>
        <v>1</v>
      </c>
      <c r="I98" s="59">
        <f t="shared" si="8"/>
        <v>0.73599999999999999</v>
      </c>
      <c r="J98" s="60">
        <f t="shared" si="7"/>
        <v>22087.360000000001</v>
      </c>
    </row>
    <row r="99" spans="1:10">
      <c r="A99" s="54">
        <v>85</v>
      </c>
      <c r="B99" s="54" t="s">
        <v>332</v>
      </c>
      <c r="C99" s="55" t="s">
        <v>65</v>
      </c>
      <c r="D99" s="56">
        <f>'1.1'!D99</f>
        <v>22563.91</v>
      </c>
      <c r="E99" s="57">
        <f>'1.1'!E99</f>
        <v>0.96</v>
      </c>
      <c r="F99" s="58">
        <v>1</v>
      </c>
      <c r="G99" s="57">
        <f>'1.1'!G99</f>
        <v>0.8</v>
      </c>
      <c r="H99" s="57">
        <f>'1.1'!H99</f>
        <v>1</v>
      </c>
      <c r="I99" s="59">
        <f t="shared" si="8"/>
        <v>0.8</v>
      </c>
      <c r="J99" s="60">
        <f t="shared" si="7"/>
        <v>17329.080000000002</v>
      </c>
    </row>
    <row r="100" spans="1:10">
      <c r="A100" s="54">
        <v>86</v>
      </c>
      <c r="B100" s="54" t="s">
        <v>614</v>
      </c>
      <c r="C100" s="55" t="s">
        <v>66</v>
      </c>
      <c r="D100" s="56">
        <f>'1.1'!D100</f>
        <v>22563.91</v>
      </c>
      <c r="E100" s="57">
        <v>2.2999999999999998</v>
      </c>
      <c r="F100" s="58">
        <f>$F$12</f>
        <v>0.92</v>
      </c>
      <c r="G100" s="57">
        <f>'1.1'!G100</f>
        <v>0.8</v>
      </c>
      <c r="H100" s="57">
        <f>'1.1'!H100</f>
        <v>1</v>
      </c>
      <c r="I100" s="59">
        <f t="shared" si="8"/>
        <v>0.73599999999999999</v>
      </c>
      <c r="J100" s="60">
        <f t="shared" si="7"/>
        <v>38196.19</v>
      </c>
    </row>
    <row r="101" spans="1:10">
      <c r="A101" s="54">
        <v>87</v>
      </c>
      <c r="B101" s="54" t="s">
        <v>615</v>
      </c>
      <c r="C101" s="55" t="s">
        <v>617</v>
      </c>
      <c r="D101" s="56">
        <f>'1.1'!D101</f>
        <v>22563.91</v>
      </c>
      <c r="E101" s="57">
        <v>3.16</v>
      </c>
      <c r="F101" s="58">
        <f>$F$12</f>
        <v>0.92</v>
      </c>
      <c r="G101" s="57">
        <f>'1.1'!G101</f>
        <v>0.8</v>
      </c>
      <c r="H101" s="57">
        <f>'1.1'!H101</f>
        <v>1</v>
      </c>
      <c r="I101" s="59">
        <f t="shared" si="8"/>
        <v>0.73599999999999999</v>
      </c>
      <c r="J101" s="60">
        <f>ROUND(D101*E101*I101,2)</f>
        <v>52478.239999999998</v>
      </c>
    </row>
    <row r="102" spans="1:10">
      <c r="A102" s="54">
        <v>88</v>
      </c>
      <c r="B102" s="54" t="s">
        <v>616</v>
      </c>
      <c r="C102" s="55" t="s">
        <v>618</v>
      </c>
      <c r="D102" s="56">
        <f>'1.1'!D102</f>
        <v>22563.91</v>
      </c>
      <c r="E102" s="57">
        <v>4.84</v>
      </c>
      <c r="F102" s="58">
        <f>$F$12</f>
        <v>0.92</v>
      </c>
      <c r="G102" s="57">
        <f>'1.1'!G102</f>
        <v>0.8</v>
      </c>
      <c r="H102" s="57">
        <f>'1.1'!H102</f>
        <v>1</v>
      </c>
      <c r="I102" s="59">
        <f t="shared" si="8"/>
        <v>0.73599999999999999</v>
      </c>
      <c r="J102" s="60">
        <f>ROUND(D102*E102*I102,2)</f>
        <v>80378.06</v>
      </c>
    </row>
    <row r="103" spans="1:10">
      <c r="A103" s="54">
        <v>89</v>
      </c>
      <c r="B103" s="54" t="s">
        <v>333</v>
      </c>
      <c r="C103" s="55" t="s">
        <v>67</v>
      </c>
      <c r="D103" s="56">
        <f>'1.1'!D103</f>
        <v>22563.91</v>
      </c>
      <c r="E103" s="57">
        <f>'1.1'!E103</f>
        <v>1.02</v>
      </c>
      <c r="F103" s="58">
        <f>$F$12</f>
        <v>0.92</v>
      </c>
      <c r="G103" s="57">
        <f>'1.1'!G103</f>
        <v>0.8</v>
      </c>
      <c r="H103" s="57">
        <f>'1.1'!H103</f>
        <v>1</v>
      </c>
      <c r="I103" s="59">
        <f t="shared" si="8"/>
        <v>0.73599999999999999</v>
      </c>
      <c r="J103" s="60">
        <f t="shared" si="7"/>
        <v>16939.18</v>
      </c>
    </row>
    <row r="104" spans="1:10" ht="37.5">
      <c r="A104" s="54">
        <v>90</v>
      </c>
      <c r="B104" s="54" t="s">
        <v>334</v>
      </c>
      <c r="C104" s="55" t="s">
        <v>656</v>
      </c>
      <c r="D104" s="56">
        <f>'1.1'!D104</f>
        <v>22563.91</v>
      </c>
      <c r="E104" s="57">
        <f>'1.1'!E104</f>
        <v>1.61</v>
      </c>
      <c r="F104" s="58">
        <v>1</v>
      </c>
      <c r="G104" s="57">
        <f>'1.1'!G104</f>
        <v>0.8</v>
      </c>
      <c r="H104" s="57">
        <f>'1.1'!H104</f>
        <v>1</v>
      </c>
      <c r="I104" s="59">
        <f t="shared" si="8"/>
        <v>0.8</v>
      </c>
      <c r="J104" s="60">
        <f t="shared" si="7"/>
        <v>29062.32</v>
      </c>
    </row>
    <row r="105" spans="1:10" ht="37.5">
      <c r="A105" s="54">
        <v>91</v>
      </c>
      <c r="B105" s="54" t="s">
        <v>335</v>
      </c>
      <c r="C105" s="55" t="s">
        <v>227</v>
      </c>
      <c r="D105" s="56">
        <f>'1.1'!D105</f>
        <v>22563.91</v>
      </c>
      <c r="E105" s="57">
        <f>'1.1'!E105</f>
        <v>2.0499999999999998</v>
      </c>
      <c r="F105" s="58">
        <v>1</v>
      </c>
      <c r="G105" s="57">
        <f>'1.1'!G105</f>
        <v>0.8</v>
      </c>
      <c r="H105" s="57">
        <f>'1.1'!H105</f>
        <v>1</v>
      </c>
      <c r="I105" s="59">
        <f t="shared" si="8"/>
        <v>0.8</v>
      </c>
      <c r="J105" s="60">
        <f t="shared" si="7"/>
        <v>37004.81</v>
      </c>
    </row>
    <row r="106" spans="1:10">
      <c r="A106" s="54">
        <v>92</v>
      </c>
      <c r="B106" s="54" t="s">
        <v>336</v>
      </c>
      <c r="C106" s="55" t="s">
        <v>68</v>
      </c>
      <c r="D106" s="56">
        <f>'1.1'!D106</f>
        <v>22563.91</v>
      </c>
      <c r="E106" s="57">
        <f>'1.1'!E106</f>
        <v>0.74</v>
      </c>
      <c r="F106" s="58">
        <f t="shared" ref="F106:F115" si="10">$F$12</f>
        <v>0.92</v>
      </c>
      <c r="G106" s="57">
        <f>'1.1'!G106</f>
        <v>0.8</v>
      </c>
      <c r="H106" s="57">
        <f>'1.1'!H106</f>
        <v>1</v>
      </c>
      <c r="I106" s="59">
        <f t="shared" si="8"/>
        <v>0.73599999999999999</v>
      </c>
      <c r="J106" s="60">
        <f t="shared" si="7"/>
        <v>12289.21</v>
      </c>
    </row>
    <row r="107" spans="1:10">
      <c r="A107" s="54">
        <v>93</v>
      </c>
      <c r="B107" s="54" t="s">
        <v>337</v>
      </c>
      <c r="C107" s="55" t="s">
        <v>69</v>
      </c>
      <c r="D107" s="56">
        <f>'1.1'!D107</f>
        <v>22563.91</v>
      </c>
      <c r="E107" s="57">
        <f>'1.1'!E107</f>
        <v>0.99</v>
      </c>
      <c r="F107" s="58">
        <f t="shared" si="10"/>
        <v>0.92</v>
      </c>
      <c r="G107" s="57">
        <f>'1.1'!G107</f>
        <v>0.8</v>
      </c>
      <c r="H107" s="57">
        <f>'1.1'!H107</f>
        <v>1</v>
      </c>
      <c r="I107" s="59">
        <f t="shared" si="8"/>
        <v>0.73599999999999999</v>
      </c>
      <c r="J107" s="60">
        <f t="shared" si="7"/>
        <v>16440.97</v>
      </c>
    </row>
    <row r="108" spans="1:10" ht="37.5">
      <c r="A108" s="54">
        <v>94</v>
      </c>
      <c r="B108" s="54" t="s">
        <v>338</v>
      </c>
      <c r="C108" s="55" t="s">
        <v>70</v>
      </c>
      <c r="D108" s="56">
        <f>'1.1'!D108</f>
        <v>22563.91</v>
      </c>
      <c r="E108" s="57">
        <f>'1.1'!E108</f>
        <v>1.1499999999999999</v>
      </c>
      <c r="F108" s="58">
        <f t="shared" si="10"/>
        <v>0.92</v>
      </c>
      <c r="G108" s="57">
        <f>'1.1'!G108</f>
        <v>0.8</v>
      </c>
      <c r="H108" s="57">
        <f>'1.1'!H108</f>
        <v>1</v>
      </c>
      <c r="I108" s="59">
        <f t="shared" si="8"/>
        <v>0.73599999999999999</v>
      </c>
      <c r="J108" s="60">
        <f t="shared" si="7"/>
        <v>19098.09</v>
      </c>
    </row>
    <row r="109" spans="1:10">
      <c r="A109" s="54">
        <v>95</v>
      </c>
      <c r="B109" s="54" t="s">
        <v>339</v>
      </c>
      <c r="C109" s="55" t="s">
        <v>71</v>
      </c>
      <c r="D109" s="56">
        <f>'1.1'!D109</f>
        <v>22563.91</v>
      </c>
      <c r="E109" s="57">
        <f>'1.1'!E109</f>
        <v>2.82</v>
      </c>
      <c r="F109" s="58">
        <f t="shared" si="10"/>
        <v>0.92</v>
      </c>
      <c r="G109" s="57">
        <f>'1.1'!G109</f>
        <v>0.8</v>
      </c>
      <c r="H109" s="57">
        <f>'1.1'!H109</f>
        <v>1</v>
      </c>
      <c r="I109" s="59">
        <f t="shared" si="8"/>
        <v>0.73599999999999999</v>
      </c>
      <c r="J109" s="60">
        <f t="shared" si="7"/>
        <v>46831.85</v>
      </c>
    </row>
    <row r="110" spans="1:10">
      <c r="A110" s="54">
        <v>96</v>
      </c>
      <c r="B110" s="54" t="s">
        <v>340</v>
      </c>
      <c r="C110" s="55" t="s">
        <v>72</v>
      </c>
      <c r="D110" s="56">
        <f>'1.1'!D110</f>
        <v>22563.91</v>
      </c>
      <c r="E110" s="57">
        <f>'1.1'!E110</f>
        <v>2.52</v>
      </c>
      <c r="F110" s="58">
        <f t="shared" si="10"/>
        <v>0.92</v>
      </c>
      <c r="G110" s="57">
        <f>'1.1'!G110</f>
        <v>0.8</v>
      </c>
      <c r="H110" s="57">
        <f>'1.1'!H110</f>
        <v>1</v>
      </c>
      <c r="I110" s="59">
        <f t="shared" si="8"/>
        <v>0.73599999999999999</v>
      </c>
      <c r="J110" s="60">
        <f t="shared" si="7"/>
        <v>41849.74</v>
      </c>
    </row>
    <row r="111" spans="1:10">
      <c r="A111" s="54">
        <v>97</v>
      </c>
      <c r="B111" s="54" t="s">
        <v>341</v>
      </c>
      <c r="C111" s="55" t="s">
        <v>73</v>
      </c>
      <c r="D111" s="56">
        <f>'1.1'!D111</f>
        <v>22563.91</v>
      </c>
      <c r="E111" s="57">
        <f>'1.1'!E111</f>
        <v>3.12</v>
      </c>
      <c r="F111" s="58">
        <f t="shared" si="10"/>
        <v>0.92</v>
      </c>
      <c r="G111" s="57">
        <f>'1.1'!G111</f>
        <v>1</v>
      </c>
      <c r="H111" s="57">
        <f>'1.1'!H111</f>
        <v>1</v>
      </c>
      <c r="I111" s="59">
        <f t="shared" si="8"/>
        <v>0.92</v>
      </c>
      <c r="J111" s="60">
        <f t="shared" si="7"/>
        <v>64767.45</v>
      </c>
    </row>
    <row r="112" spans="1:10">
      <c r="A112" s="54">
        <v>98</v>
      </c>
      <c r="B112" s="54" t="s">
        <v>342</v>
      </c>
      <c r="C112" s="55" t="s">
        <v>74</v>
      </c>
      <c r="D112" s="56">
        <f>'1.1'!D112</f>
        <v>22563.91</v>
      </c>
      <c r="E112" s="57">
        <f>'1.1'!E112</f>
        <v>4.51</v>
      </c>
      <c r="F112" s="58">
        <f t="shared" si="10"/>
        <v>0.92</v>
      </c>
      <c r="G112" s="57">
        <f>'1.1'!G112</f>
        <v>1</v>
      </c>
      <c r="H112" s="57">
        <f>'1.1'!H112</f>
        <v>1</v>
      </c>
      <c r="I112" s="59">
        <f t="shared" si="8"/>
        <v>0.92</v>
      </c>
      <c r="J112" s="60">
        <f t="shared" si="7"/>
        <v>93622.18</v>
      </c>
    </row>
    <row r="113" spans="1:10">
      <c r="A113" s="54">
        <v>99</v>
      </c>
      <c r="B113" s="54" t="s">
        <v>343</v>
      </c>
      <c r="C113" s="55" t="s">
        <v>75</v>
      </c>
      <c r="D113" s="56">
        <f>'1.1'!D113</f>
        <v>22563.91</v>
      </c>
      <c r="E113" s="57">
        <f>'1.1'!E113</f>
        <v>0.82</v>
      </c>
      <c r="F113" s="58">
        <f t="shared" si="10"/>
        <v>0.92</v>
      </c>
      <c r="G113" s="57">
        <f>'1.1'!G113</f>
        <v>0.8</v>
      </c>
      <c r="H113" s="57">
        <f>'1.1'!H113</f>
        <v>1</v>
      </c>
      <c r="I113" s="59">
        <f t="shared" si="8"/>
        <v>0.73599999999999999</v>
      </c>
      <c r="J113" s="60">
        <f t="shared" si="7"/>
        <v>13617.77</v>
      </c>
    </row>
    <row r="114" spans="1:10">
      <c r="A114" s="54">
        <v>100</v>
      </c>
      <c r="B114" s="54" t="s">
        <v>344</v>
      </c>
      <c r="C114" s="55" t="s">
        <v>76</v>
      </c>
      <c r="D114" s="56">
        <f>'1.1'!D114</f>
        <v>22563.91</v>
      </c>
      <c r="E114" s="57">
        <f>'1.1'!E114</f>
        <v>0.98</v>
      </c>
      <c r="F114" s="58">
        <f t="shared" si="10"/>
        <v>0.92</v>
      </c>
      <c r="G114" s="57">
        <f>'1.1'!G114</f>
        <v>0.8</v>
      </c>
      <c r="H114" s="57">
        <f>'1.1'!H114</f>
        <v>1</v>
      </c>
      <c r="I114" s="59">
        <f t="shared" si="8"/>
        <v>0.73599999999999999</v>
      </c>
      <c r="J114" s="60">
        <f t="shared" si="7"/>
        <v>16274.9</v>
      </c>
    </row>
    <row r="115" spans="1:10">
      <c r="A115" s="54">
        <v>101</v>
      </c>
      <c r="B115" s="54" t="s">
        <v>345</v>
      </c>
      <c r="C115" s="55" t="s">
        <v>77</v>
      </c>
      <c r="D115" s="56">
        <f>'1.1'!D115</f>
        <v>22563.91</v>
      </c>
      <c r="E115" s="57">
        <f>'1.1'!E115</f>
        <v>1.49</v>
      </c>
      <c r="F115" s="58">
        <f t="shared" si="10"/>
        <v>0.92</v>
      </c>
      <c r="G115" s="57">
        <f>'1.1'!G115</f>
        <v>0.8</v>
      </c>
      <c r="H115" s="57">
        <f>'1.1'!H115</f>
        <v>1</v>
      </c>
      <c r="I115" s="59">
        <f t="shared" si="8"/>
        <v>0.73599999999999999</v>
      </c>
      <c r="J115" s="60">
        <f t="shared" si="7"/>
        <v>24744.49</v>
      </c>
    </row>
    <row r="116" spans="1:10">
      <c r="A116" s="54">
        <v>102</v>
      </c>
      <c r="B116" s="54" t="s">
        <v>346</v>
      </c>
      <c r="C116" s="55" t="s">
        <v>78</v>
      </c>
      <c r="D116" s="56">
        <f>'1.1'!D116</f>
        <v>22563.91</v>
      </c>
      <c r="E116" s="57">
        <f>'1.1'!E116</f>
        <v>0.68</v>
      </c>
      <c r="F116" s="58">
        <v>1</v>
      </c>
      <c r="G116" s="57">
        <f>'1.1'!G116</f>
        <v>0.8</v>
      </c>
      <c r="H116" s="57">
        <f>'1.1'!H116</f>
        <v>1</v>
      </c>
      <c r="I116" s="59">
        <f t="shared" si="8"/>
        <v>0.8</v>
      </c>
      <c r="J116" s="60">
        <f t="shared" si="7"/>
        <v>12274.77</v>
      </c>
    </row>
    <row r="117" spans="1:10">
      <c r="A117" s="54">
        <v>103</v>
      </c>
      <c r="B117" s="54" t="s">
        <v>347</v>
      </c>
      <c r="C117" s="55" t="s">
        <v>79</v>
      </c>
      <c r="D117" s="56">
        <f>'1.1'!D117</f>
        <v>22563.91</v>
      </c>
      <c r="E117" s="57">
        <f>'1.1'!E117</f>
        <v>1.01</v>
      </c>
      <c r="F117" s="58">
        <f>$F$12</f>
        <v>0.92</v>
      </c>
      <c r="G117" s="57">
        <f>'1.1'!G117</f>
        <v>0.8</v>
      </c>
      <c r="H117" s="57">
        <f>'1.1'!H117</f>
        <v>1</v>
      </c>
      <c r="I117" s="59">
        <f t="shared" si="8"/>
        <v>0.73599999999999999</v>
      </c>
      <c r="J117" s="60">
        <f t="shared" si="7"/>
        <v>16773.11</v>
      </c>
    </row>
    <row r="118" spans="1:10">
      <c r="A118" s="54">
        <v>104</v>
      </c>
      <c r="B118" s="54" t="s">
        <v>348</v>
      </c>
      <c r="C118" s="55" t="s">
        <v>80</v>
      </c>
      <c r="D118" s="56">
        <f>'1.1'!D118</f>
        <v>22563.91</v>
      </c>
      <c r="E118" s="57">
        <f>'1.1'!E118</f>
        <v>0.4</v>
      </c>
      <c r="F118" s="58">
        <v>1</v>
      </c>
      <c r="G118" s="57">
        <f>'1.1'!G118</f>
        <v>0.8</v>
      </c>
      <c r="H118" s="57">
        <f>'1.1'!H118</f>
        <v>1</v>
      </c>
      <c r="I118" s="59">
        <f t="shared" si="8"/>
        <v>0.8</v>
      </c>
      <c r="J118" s="60">
        <f t="shared" si="7"/>
        <v>7220.45</v>
      </c>
    </row>
    <row r="119" spans="1:10">
      <c r="A119" s="54">
        <v>105</v>
      </c>
      <c r="B119" s="54" t="s">
        <v>349</v>
      </c>
      <c r="C119" s="55" t="s">
        <v>81</v>
      </c>
      <c r="D119" s="56">
        <f>'1.1'!D119</f>
        <v>22563.91</v>
      </c>
      <c r="E119" s="57">
        <f>'1.1'!E119</f>
        <v>1.54</v>
      </c>
      <c r="F119" s="58">
        <f>$F$12</f>
        <v>0.92</v>
      </c>
      <c r="G119" s="57">
        <f>'1.1'!G119</f>
        <v>0.8</v>
      </c>
      <c r="H119" s="57">
        <f>'1.1'!H119</f>
        <v>1</v>
      </c>
      <c r="I119" s="59">
        <f t="shared" si="8"/>
        <v>0.73599999999999999</v>
      </c>
      <c r="J119" s="60">
        <f t="shared" si="7"/>
        <v>25574.84</v>
      </c>
    </row>
    <row r="120" spans="1:10" ht="37.5">
      <c r="A120" s="54">
        <v>106</v>
      </c>
      <c r="B120" s="54" t="s">
        <v>350</v>
      </c>
      <c r="C120" s="55" t="s">
        <v>657</v>
      </c>
      <c r="D120" s="56">
        <f>'1.1'!D120</f>
        <v>22563.91</v>
      </c>
      <c r="E120" s="57">
        <f>'1.1'!E120</f>
        <v>4.13</v>
      </c>
      <c r="F120" s="58">
        <f>$F$12</f>
        <v>0.92</v>
      </c>
      <c r="G120" s="57">
        <f>'1.1'!G120</f>
        <v>0.8</v>
      </c>
      <c r="H120" s="57">
        <f>'1.1'!H120</f>
        <v>1</v>
      </c>
      <c r="I120" s="59">
        <f t="shared" si="8"/>
        <v>0.73599999999999999</v>
      </c>
      <c r="J120" s="60">
        <f t="shared" si="7"/>
        <v>68587.070000000007</v>
      </c>
    </row>
    <row r="121" spans="1:10" ht="37.5">
      <c r="A121" s="54">
        <v>107</v>
      </c>
      <c r="B121" s="54" t="s">
        <v>351</v>
      </c>
      <c r="C121" s="55" t="s">
        <v>658</v>
      </c>
      <c r="D121" s="56">
        <f>'1.1'!D121</f>
        <v>22563.91</v>
      </c>
      <c r="E121" s="57">
        <f>'1.1'!E121</f>
        <v>5.82</v>
      </c>
      <c r="F121" s="58">
        <f>$F$12</f>
        <v>0.92</v>
      </c>
      <c r="G121" s="57">
        <f>'1.1'!G121</f>
        <v>0.8</v>
      </c>
      <c r="H121" s="57">
        <f>'1.1'!H121</f>
        <v>1</v>
      </c>
      <c r="I121" s="59">
        <f t="shared" si="8"/>
        <v>0.73599999999999999</v>
      </c>
      <c r="J121" s="60">
        <f t="shared" si="7"/>
        <v>96652.96</v>
      </c>
    </row>
    <row r="122" spans="1:10">
      <c r="A122" s="54">
        <v>108</v>
      </c>
      <c r="B122" s="54" t="s">
        <v>352</v>
      </c>
      <c r="C122" s="55" t="s">
        <v>659</v>
      </c>
      <c r="D122" s="56">
        <f>'1.1'!D122</f>
        <v>22563.91</v>
      </c>
      <c r="E122" s="57">
        <f>'1.1'!E122</f>
        <v>1.41</v>
      </c>
      <c r="F122" s="58">
        <f>$F$12</f>
        <v>0.92</v>
      </c>
      <c r="G122" s="57">
        <f>'1.1'!G122</f>
        <v>0.8</v>
      </c>
      <c r="H122" s="57">
        <f>'1.1'!H122</f>
        <v>1</v>
      </c>
      <c r="I122" s="59">
        <f t="shared" si="8"/>
        <v>0.73599999999999999</v>
      </c>
      <c r="J122" s="60">
        <f t="shared" si="7"/>
        <v>23415.919999999998</v>
      </c>
    </row>
    <row r="123" spans="1:10">
      <c r="A123" s="54">
        <v>109</v>
      </c>
      <c r="B123" s="54" t="s">
        <v>353</v>
      </c>
      <c r="C123" s="55" t="s">
        <v>660</v>
      </c>
      <c r="D123" s="56">
        <f>'1.1'!D123</f>
        <v>22563.91</v>
      </c>
      <c r="E123" s="57">
        <f>'1.1'!E123</f>
        <v>2.19</v>
      </c>
      <c r="F123" s="58">
        <v>1</v>
      </c>
      <c r="G123" s="57">
        <f>'1.1'!G123</f>
        <v>0.8</v>
      </c>
      <c r="H123" s="57">
        <f>'1.1'!H123</f>
        <v>1</v>
      </c>
      <c r="I123" s="59">
        <f t="shared" si="8"/>
        <v>0.8</v>
      </c>
      <c r="J123" s="60">
        <f t="shared" si="7"/>
        <v>39531.97</v>
      </c>
    </row>
    <row r="124" spans="1:10">
      <c r="A124" s="54">
        <v>110</v>
      </c>
      <c r="B124" s="54" t="s">
        <v>354</v>
      </c>
      <c r="C124" s="55" t="s">
        <v>661</v>
      </c>
      <c r="D124" s="56">
        <f>'1.1'!D124</f>
        <v>22563.91</v>
      </c>
      <c r="E124" s="57">
        <f>'1.1'!E124</f>
        <v>2.42</v>
      </c>
      <c r="F124" s="58">
        <v>1</v>
      </c>
      <c r="G124" s="57">
        <f>'1.1'!G124</f>
        <v>0.8</v>
      </c>
      <c r="H124" s="57">
        <f>'1.1'!H124</f>
        <v>1</v>
      </c>
      <c r="I124" s="59">
        <f t="shared" si="8"/>
        <v>0.8</v>
      </c>
      <c r="J124" s="60">
        <f t="shared" si="7"/>
        <v>43683.73</v>
      </c>
    </row>
    <row r="125" spans="1:10">
      <c r="A125" s="54">
        <v>111</v>
      </c>
      <c r="B125" s="54" t="s">
        <v>355</v>
      </c>
      <c r="C125" s="55" t="s">
        <v>82</v>
      </c>
      <c r="D125" s="56">
        <f>'1.1'!D125</f>
        <v>22563.91</v>
      </c>
      <c r="E125" s="57">
        <f>'1.1'!E125</f>
        <v>1.02</v>
      </c>
      <c r="F125" s="58">
        <f t="shared" ref="F125:F156" si="11">$F$12</f>
        <v>0.92</v>
      </c>
      <c r="G125" s="57">
        <f>'1.1'!G125</f>
        <v>0.8</v>
      </c>
      <c r="H125" s="57">
        <f>'1.1'!H125</f>
        <v>1</v>
      </c>
      <c r="I125" s="59">
        <f t="shared" si="8"/>
        <v>0.73599999999999999</v>
      </c>
      <c r="J125" s="60">
        <f t="shared" si="7"/>
        <v>16939.18</v>
      </c>
    </row>
    <row r="126" spans="1:10">
      <c r="A126" s="54">
        <v>112</v>
      </c>
      <c r="B126" s="54" t="s">
        <v>356</v>
      </c>
      <c r="C126" s="55" t="s">
        <v>83</v>
      </c>
      <c r="D126" s="56">
        <f>'1.1'!D126</f>
        <v>22563.91</v>
      </c>
      <c r="E126" s="57">
        <f>'1.1'!E126</f>
        <v>4.21</v>
      </c>
      <c r="F126" s="58">
        <f t="shared" si="11"/>
        <v>0.92</v>
      </c>
      <c r="G126" s="57">
        <f>'1.1'!G126</f>
        <v>1</v>
      </c>
      <c r="H126" s="57">
        <f>'1.1'!H126</f>
        <v>1</v>
      </c>
      <c r="I126" s="59">
        <f t="shared" si="8"/>
        <v>0.92</v>
      </c>
      <c r="J126" s="60">
        <f t="shared" si="7"/>
        <v>87394.54</v>
      </c>
    </row>
    <row r="127" spans="1:10">
      <c r="A127" s="54">
        <v>113</v>
      </c>
      <c r="B127" s="54" t="s">
        <v>357</v>
      </c>
      <c r="C127" s="55" t="s">
        <v>84</v>
      </c>
      <c r="D127" s="56">
        <f>'1.1'!D127</f>
        <v>22563.91</v>
      </c>
      <c r="E127" s="57">
        <f>'1.1'!E127</f>
        <v>16.02</v>
      </c>
      <c r="F127" s="58">
        <f t="shared" si="11"/>
        <v>0.92</v>
      </c>
      <c r="G127" s="57">
        <f>'1.1'!G127</f>
        <v>1</v>
      </c>
      <c r="H127" s="57">
        <f>'1.1'!H127</f>
        <v>1</v>
      </c>
      <c r="I127" s="59">
        <f t="shared" si="8"/>
        <v>0.92</v>
      </c>
      <c r="J127" s="60">
        <f t="shared" si="7"/>
        <v>332555.93</v>
      </c>
    </row>
    <row r="128" spans="1:10" ht="37.5">
      <c r="A128" s="54">
        <v>114</v>
      </c>
      <c r="B128" s="54" t="s">
        <v>358</v>
      </c>
      <c r="C128" s="55" t="s">
        <v>85</v>
      </c>
      <c r="D128" s="56">
        <f>'1.1'!D128</f>
        <v>22563.91</v>
      </c>
      <c r="E128" s="57">
        <f>'1.1'!E128</f>
        <v>7.4</v>
      </c>
      <c r="F128" s="58">
        <f t="shared" si="11"/>
        <v>0.92</v>
      </c>
      <c r="G128" s="57">
        <f>'1.1'!G128</f>
        <v>1</v>
      </c>
      <c r="H128" s="57">
        <f>'1.1'!H128</f>
        <v>1</v>
      </c>
      <c r="I128" s="59">
        <f t="shared" si="8"/>
        <v>0.92</v>
      </c>
      <c r="J128" s="60">
        <f t="shared" si="7"/>
        <v>153615.1</v>
      </c>
    </row>
    <row r="129" spans="1:10">
      <c r="A129" s="54">
        <v>115</v>
      </c>
      <c r="B129" s="54" t="s">
        <v>359</v>
      </c>
      <c r="C129" s="55" t="s">
        <v>86</v>
      </c>
      <c r="D129" s="56">
        <f>'1.1'!D129</f>
        <v>22563.91</v>
      </c>
      <c r="E129" s="57">
        <f>'1.1'!E129</f>
        <v>1.92</v>
      </c>
      <c r="F129" s="58">
        <f t="shared" si="11"/>
        <v>0.92</v>
      </c>
      <c r="G129" s="57">
        <f>'1.1'!G129</f>
        <v>0.8</v>
      </c>
      <c r="H129" s="57">
        <f>'1.1'!H129</f>
        <v>1</v>
      </c>
      <c r="I129" s="59">
        <f t="shared" si="8"/>
        <v>0.73599999999999999</v>
      </c>
      <c r="J129" s="60">
        <f t="shared" si="7"/>
        <v>31885.51</v>
      </c>
    </row>
    <row r="130" spans="1:10">
      <c r="A130" s="54">
        <v>116</v>
      </c>
      <c r="B130" s="54" t="s">
        <v>360</v>
      </c>
      <c r="C130" s="55" t="s">
        <v>662</v>
      </c>
      <c r="D130" s="56">
        <f>'1.1'!D130</f>
        <v>22563.91</v>
      </c>
      <c r="E130" s="57">
        <f>'1.1'!E130</f>
        <v>1.39</v>
      </c>
      <c r="F130" s="58">
        <f t="shared" si="11"/>
        <v>0.92</v>
      </c>
      <c r="G130" s="57">
        <f>'1.1'!G130</f>
        <v>0.8</v>
      </c>
      <c r="H130" s="57">
        <f>'1.1'!H130</f>
        <v>1</v>
      </c>
      <c r="I130" s="59">
        <f t="shared" si="8"/>
        <v>0.73599999999999999</v>
      </c>
      <c r="J130" s="60">
        <f t="shared" si="7"/>
        <v>23083.78</v>
      </c>
    </row>
    <row r="131" spans="1:10">
      <c r="A131" s="54">
        <v>117</v>
      </c>
      <c r="B131" s="54" t="s">
        <v>361</v>
      </c>
      <c r="C131" s="55" t="s">
        <v>663</v>
      </c>
      <c r="D131" s="56">
        <f>'1.1'!D131</f>
        <v>22563.91</v>
      </c>
      <c r="E131" s="57">
        <f>'1.1'!E131</f>
        <v>1.89</v>
      </c>
      <c r="F131" s="58">
        <f t="shared" si="11"/>
        <v>0.92</v>
      </c>
      <c r="G131" s="57">
        <f>'1.1'!G131</f>
        <v>0.8</v>
      </c>
      <c r="H131" s="57">
        <f>'1.1'!H131</f>
        <v>1</v>
      </c>
      <c r="I131" s="59">
        <f t="shared" si="8"/>
        <v>0.73599999999999999</v>
      </c>
      <c r="J131" s="60">
        <f t="shared" si="7"/>
        <v>31387.3</v>
      </c>
    </row>
    <row r="132" spans="1:10">
      <c r="A132" s="54">
        <v>118</v>
      </c>
      <c r="B132" s="54" t="s">
        <v>362</v>
      </c>
      <c r="C132" s="55" t="s">
        <v>664</v>
      </c>
      <c r="D132" s="56">
        <f>'1.1'!D132</f>
        <v>22563.91</v>
      </c>
      <c r="E132" s="57">
        <f>'1.1'!E132</f>
        <v>2.56</v>
      </c>
      <c r="F132" s="58">
        <f t="shared" si="11"/>
        <v>0.92</v>
      </c>
      <c r="G132" s="57">
        <f>'1.1'!G132</f>
        <v>0.8</v>
      </c>
      <c r="H132" s="57">
        <f>'1.1'!H132</f>
        <v>1</v>
      </c>
      <c r="I132" s="59">
        <f t="shared" si="8"/>
        <v>0.73599999999999999</v>
      </c>
      <c r="J132" s="60">
        <f t="shared" si="7"/>
        <v>42514.02</v>
      </c>
    </row>
    <row r="133" spans="1:10">
      <c r="A133" s="54">
        <v>119</v>
      </c>
      <c r="B133" s="54" t="s">
        <v>363</v>
      </c>
      <c r="C133" s="55" t="s">
        <v>87</v>
      </c>
      <c r="D133" s="56">
        <f>'1.1'!D133</f>
        <v>22563.91</v>
      </c>
      <c r="E133" s="57">
        <f>'1.1'!E133</f>
        <v>1.66</v>
      </c>
      <c r="F133" s="58">
        <f t="shared" si="11"/>
        <v>0.92</v>
      </c>
      <c r="G133" s="57">
        <f>'1.1'!G133</f>
        <v>0.8</v>
      </c>
      <c r="H133" s="57">
        <f>'1.1'!H133</f>
        <v>1</v>
      </c>
      <c r="I133" s="59">
        <f t="shared" si="8"/>
        <v>0.73599999999999999</v>
      </c>
      <c r="J133" s="60">
        <f t="shared" si="7"/>
        <v>27567.68</v>
      </c>
    </row>
    <row r="134" spans="1:10" ht="37.5">
      <c r="A134" s="54">
        <v>120</v>
      </c>
      <c r="B134" s="54" t="s">
        <v>364</v>
      </c>
      <c r="C134" s="55" t="s">
        <v>88</v>
      </c>
      <c r="D134" s="56">
        <f>'1.1'!D134</f>
        <v>22563.91</v>
      </c>
      <c r="E134" s="57">
        <f>'1.1'!E134</f>
        <v>1.82</v>
      </c>
      <c r="F134" s="58">
        <f t="shared" si="11"/>
        <v>0.92</v>
      </c>
      <c r="G134" s="57">
        <f>'1.1'!G134</f>
        <v>0.8</v>
      </c>
      <c r="H134" s="57">
        <f>'1.1'!H134</f>
        <v>1</v>
      </c>
      <c r="I134" s="59">
        <f t="shared" si="8"/>
        <v>0.73599999999999999</v>
      </c>
      <c r="J134" s="60">
        <f t="shared" si="7"/>
        <v>30224.81</v>
      </c>
    </row>
    <row r="135" spans="1:10">
      <c r="A135" s="54">
        <v>121</v>
      </c>
      <c r="B135" s="54" t="s">
        <v>365</v>
      </c>
      <c r="C135" s="55" t="s">
        <v>89</v>
      </c>
      <c r="D135" s="56">
        <f>'1.1'!D135</f>
        <v>22563.91</v>
      </c>
      <c r="E135" s="57">
        <f>'1.1'!E135</f>
        <v>1.71</v>
      </c>
      <c r="F135" s="58">
        <f t="shared" si="11"/>
        <v>0.92</v>
      </c>
      <c r="G135" s="57">
        <f>'1.1'!G135</f>
        <v>0.8</v>
      </c>
      <c r="H135" s="57">
        <f>'1.1'!H135</f>
        <v>1</v>
      </c>
      <c r="I135" s="59">
        <f t="shared" si="8"/>
        <v>0.73599999999999999</v>
      </c>
      <c r="J135" s="60">
        <f t="shared" si="7"/>
        <v>28398.03</v>
      </c>
    </row>
    <row r="136" spans="1:10" ht="37.5">
      <c r="A136" s="54">
        <v>122</v>
      </c>
      <c r="B136" s="54" t="s">
        <v>366</v>
      </c>
      <c r="C136" s="55" t="s">
        <v>665</v>
      </c>
      <c r="D136" s="56">
        <f>'1.1'!D136</f>
        <v>22563.91</v>
      </c>
      <c r="E136" s="57">
        <v>2.41</v>
      </c>
      <c r="F136" s="58">
        <f t="shared" si="11"/>
        <v>0.92</v>
      </c>
      <c r="G136" s="57">
        <f>'1.1'!G136</f>
        <v>1</v>
      </c>
      <c r="H136" s="57">
        <f>'1.1'!H136</f>
        <v>1</v>
      </c>
      <c r="I136" s="59">
        <f t="shared" si="8"/>
        <v>0.92</v>
      </c>
      <c r="J136" s="60">
        <f t="shared" si="7"/>
        <v>50028.7</v>
      </c>
    </row>
    <row r="137" spans="1:10" ht="37.5">
      <c r="A137" s="54">
        <v>123</v>
      </c>
      <c r="B137" s="54" t="s">
        <v>367</v>
      </c>
      <c r="C137" s="55" t="s">
        <v>666</v>
      </c>
      <c r="D137" s="56">
        <f>'1.1'!D137</f>
        <v>22563.91</v>
      </c>
      <c r="E137" s="57">
        <v>4.0199999999999996</v>
      </c>
      <c r="F137" s="58">
        <f t="shared" si="11"/>
        <v>0.92</v>
      </c>
      <c r="G137" s="57">
        <f>'1.1'!G137</f>
        <v>1</v>
      </c>
      <c r="H137" s="57">
        <f>'1.1'!H137</f>
        <v>1</v>
      </c>
      <c r="I137" s="59">
        <f t="shared" si="8"/>
        <v>0.92</v>
      </c>
      <c r="J137" s="60">
        <f t="shared" si="7"/>
        <v>83450.36</v>
      </c>
    </row>
    <row r="138" spans="1:10" ht="37.5">
      <c r="A138" s="54">
        <v>124</v>
      </c>
      <c r="B138" s="54" t="s">
        <v>368</v>
      </c>
      <c r="C138" s="55" t="s">
        <v>667</v>
      </c>
      <c r="D138" s="56">
        <f>'1.1'!D138</f>
        <v>22563.91</v>
      </c>
      <c r="E138" s="57">
        <v>4.8899999999999997</v>
      </c>
      <c r="F138" s="58">
        <f t="shared" si="11"/>
        <v>0.92</v>
      </c>
      <c r="G138" s="57">
        <f>'1.1'!G138</f>
        <v>1</v>
      </c>
      <c r="H138" s="57">
        <f>'1.1'!H138</f>
        <v>1</v>
      </c>
      <c r="I138" s="59">
        <f t="shared" si="8"/>
        <v>0.92</v>
      </c>
      <c r="J138" s="60">
        <f t="shared" ref="J138:J209" si="12">ROUND(D138*E138*I138,2)</f>
        <v>101510.52</v>
      </c>
    </row>
    <row r="139" spans="1:10" ht="37.5">
      <c r="A139" s="54">
        <v>125</v>
      </c>
      <c r="B139" s="54" t="s">
        <v>369</v>
      </c>
      <c r="C139" s="55" t="s">
        <v>668</v>
      </c>
      <c r="D139" s="56">
        <f>'1.1'!D139</f>
        <v>22563.91</v>
      </c>
      <c r="E139" s="57">
        <v>3.05</v>
      </c>
      <c r="F139" s="58">
        <f t="shared" si="11"/>
        <v>0.92</v>
      </c>
      <c r="G139" s="57">
        <f>'1.1'!G139</f>
        <v>1</v>
      </c>
      <c r="H139" s="57">
        <f>'1.1'!H139</f>
        <v>1</v>
      </c>
      <c r="I139" s="59">
        <f t="shared" si="8"/>
        <v>0.92</v>
      </c>
      <c r="J139" s="60">
        <f t="shared" si="12"/>
        <v>63314.33</v>
      </c>
    </row>
    <row r="140" spans="1:10" ht="37.5">
      <c r="A140" s="54">
        <v>126</v>
      </c>
      <c r="B140" s="54" t="s">
        <v>370</v>
      </c>
      <c r="C140" s="55" t="s">
        <v>90</v>
      </c>
      <c r="D140" s="56">
        <f>'1.1'!D140</f>
        <v>22563.91</v>
      </c>
      <c r="E140" s="57">
        <v>5.31</v>
      </c>
      <c r="F140" s="58">
        <f t="shared" si="11"/>
        <v>0.92</v>
      </c>
      <c r="G140" s="57">
        <f>'1.1'!G140</f>
        <v>1</v>
      </c>
      <c r="H140" s="57">
        <f>'1.1'!H140</f>
        <v>1</v>
      </c>
      <c r="I140" s="59">
        <f t="shared" si="8"/>
        <v>0.92</v>
      </c>
      <c r="J140" s="60">
        <f t="shared" si="12"/>
        <v>110229.21</v>
      </c>
    </row>
    <row r="141" spans="1:10" ht="37.5">
      <c r="A141" s="54">
        <v>127</v>
      </c>
      <c r="B141" s="54" t="s">
        <v>371</v>
      </c>
      <c r="C141" s="55" t="s">
        <v>91</v>
      </c>
      <c r="D141" s="56">
        <f>'1.1'!D141</f>
        <v>22563.91</v>
      </c>
      <c r="E141" s="57">
        <v>1.66</v>
      </c>
      <c r="F141" s="58">
        <f t="shared" si="11"/>
        <v>0.92</v>
      </c>
      <c r="G141" s="57">
        <f>'1.1'!G141</f>
        <v>1</v>
      </c>
      <c r="H141" s="57">
        <f>'1.1'!H141</f>
        <v>1</v>
      </c>
      <c r="I141" s="59">
        <f t="shared" si="8"/>
        <v>0.92</v>
      </c>
      <c r="J141" s="60">
        <f t="shared" si="12"/>
        <v>34459.599999999999</v>
      </c>
    </row>
    <row r="142" spans="1:10" ht="37.5">
      <c r="A142" s="54">
        <v>128</v>
      </c>
      <c r="B142" s="54" t="s">
        <v>372</v>
      </c>
      <c r="C142" s="55" t="s">
        <v>92</v>
      </c>
      <c r="D142" s="56">
        <f>'1.1'!D142</f>
        <v>22563.91</v>
      </c>
      <c r="E142" s="57">
        <v>2.77</v>
      </c>
      <c r="F142" s="58">
        <f t="shared" si="11"/>
        <v>0.92</v>
      </c>
      <c r="G142" s="57">
        <f>'1.1'!G142</f>
        <v>1</v>
      </c>
      <c r="H142" s="57">
        <f>'1.1'!H142</f>
        <v>1</v>
      </c>
      <c r="I142" s="59">
        <f t="shared" si="8"/>
        <v>0.92</v>
      </c>
      <c r="J142" s="60">
        <f t="shared" si="12"/>
        <v>57501.87</v>
      </c>
    </row>
    <row r="143" spans="1:10" ht="37.5">
      <c r="A143" s="54">
        <v>129</v>
      </c>
      <c r="B143" s="54" t="s">
        <v>373</v>
      </c>
      <c r="C143" s="55" t="s">
        <v>93</v>
      </c>
      <c r="D143" s="56">
        <f>'1.1'!D143</f>
        <v>22563.91</v>
      </c>
      <c r="E143" s="57">
        <v>4.32</v>
      </c>
      <c r="F143" s="58">
        <f t="shared" si="11"/>
        <v>0.92</v>
      </c>
      <c r="G143" s="57">
        <f>'1.1'!G143</f>
        <v>1</v>
      </c>
      <c r="H143" s="57">
        <f>'1.1'!H143</f>
        <v>1</v>
      </c>
      <c r="I143" s="59">
        <f t="shared" si="8"/>
        <v>0.92</v>
      </c>
      <c r="J143" s="60">
        <f t="shared" si="12"/>
        <v>89678</v>
      </c>
    </row>
    <row r="144" spans="1:10">
      <c r="A144" s="54">
        <v>130</v>
      </c>
      <c r="B144" s="54" t="s">
        <v>374</v>
      </c>
      <c r="C144" s="55" t="s">
        <v>94</v>
      </c>
      <c r="D144" s="56">
        <f>'1.1'!D144</f>
        <v>22563.91</v>
      </c>
      <c r="E144" s="57">
        <v>1.29</v>
      </c>
      <c r="F144" s="58">
        <f t="shared" si="11"/>
        <v>0.92</v>
      </c>
      <c r="G144" s="57">
        <f>'1.1'!G144</f>
        <v>1</v>
      </c>
      <c r="H144" s="57">
        <f>'1.1'!H144</f>
        <v>1</v>
      </c>
      <c r="I144" s="59">
        <f t="shared" si="8"/>
        <v>0.92</v>
      </c>
      <c r="J144" s="60">
        <f t="shared" si="12"/>
        <v>26778.85</v>
      </c>
    </row>
    <row r="145" spans="1:10">
      <c r="A145" s="54">
        <v>131</v>
      </c>
      <c r="B145" s="54" t="s">
        <v>375</v>
      </c>
      <c r="C145" s="55" t="s">
        <v>95</v>
      </c>
      <c r="D145" s="56">
        <f>'1.1'!D145</f>
        <v>22563.91</v>
      </c>
      <c r="E145" s="57">
        <v>1.55</v>
      </c>
      <c r="F145" s="58">
        <f t="shared" si="11"/>
        <v>0.92</v>
      </c>
      <c r="G145" s="57">
        <f>'1.1'!G145</f>
        <v>1</v>
      </c>
      <c r="H145" s="57">
        <f>'1.1'!H145</f>
        <v>1</v>
      </c>
      <c r="I145" s="59">
        <f t="shared" si="8"/>
        <v>0.92</v>
      </c>
      <c r="J145" s="60">
        <f t="shared" si="12"/>
        <v>32176.14</v>
      </c>
    </row>
    <row r="146" spans="1:10">
      <c r="A146" s="54">
        <v>132</v>
      </c>
      <c r="B146" s="54" t="s">
        <v>376</v>
      </c>
      <c r="C146" s="55" t="s">
        <v>96</v>
      </c>
      <c r="D146" s="56">
        <f>'1.1'!D146</f>
        <v>22563.91</v>
      </c>
      <c r="E146" s="57">
        <v>1.71</v>
      </c>
      <c r="F146" s="58">
        <f t="shared" si="11"/>
        <v>0.92</v>
      </c>
      <c r="G146" s="57">
        <f>'1.1'!G146</f>
        <v>1</v>
      </c>
      <c r="H146" s="57">
        <f>'1.1'!H146</f>
        <v>1</v>
      </c>
      <c r="I146" s="59">
        <f t="shared" ref="I146:I224" si="13">ROUND(F146*G146*H146,6)</f>
        <v>0.92</v>
      </c>
      <c r="J146" s="60">
        <f t="shared" si="12"/>
        <v>35497.54</v>
      </c>
    </row>
    <row r="147" spans="1:10" ht="37.5">
      <c r="A147" s="54">
        <v>133</v>
      </c>
      <c r="B147" s="54" t="s">
        <v>377</v>
      </c>
      <c r="C147" s="55" t="s">
        <v>97</v>
      </c>
      <c r="D147" s="56">
        <f>'1.1'!D147</f>
        <v>22563.91</v>
      </c>
      <c r="E147" s="57">
        <v>2.29</v>
      </c>
      <c r="F147" s="58">
        <f t="shared" si="11"/>
        <v>0.92</v>
      </c>
      <c r="G147" s="57">
        <f>'1.1'!G147</f>
        <v>1</v>
      </c>
      <c r="H147" s="57">
        <f>'1.1'!H147</f>
        <v>1</v>
      </c>
      <c r="I147" s="59">
        <f t="shared" si="13"/>
        <v>0.92</v>
      </c>
      <c r="J147" s="60">
        <f t="shared" si="12"/>
        <v>47537.65</v>
      </c>
    </row>
    <row r="148" spans="1:10" ht="37.5">
      <c r="A148" s="54">
        <v>134</v>
      </c>
      <c r="B148" s="54" t="s">
        <v>378</v>
      </c>
      <c r="C148" s="55" t="s">
        <v>98</v>
      </c>
      <c r="D148" s="56">
        <f>'1.1'!D148</f>
        <v>22563.91</v>
      </c>
      <c r="E148" s="57">
        <v>2.4900000000000002</v>
      </c>
      <c r="F148" s="58">
        <f t="shared" si="11"/>
        <v>0.92</v>
      </c>
      <c r="G148" s="57">
        <f>'1.1'!G148</f>
        <v>1</v>
      </c>
      <c r="H148" s="57">
        <f>'1.1'!H148</f>
        <v>1</v>
      </c>
      <c r="I148" s="59">
        <f t="shared" si="13"/>
        <v>0.92</v>
      </c>
      <c r="J148" s="60">
        <f t="shared" si="12"/>
        <v>51689.41</v>
      </c>
    </row>
    <row r="149" spans="1:10" ht="37.5">
      <c r="A149" s="54">
        <v>135</v>
      </c>
      <c r="B149" s="54" t="s">
        <v>379</v>
      </c>
      <c r="C149" s="55" t="s">
        <v>99</v>
      </c>
      <c r="D149" s="56">
        <f>'1.1'!D149</f>
        <v>22563.91</v>
      </c>
      <c r="E149" s="57">
        <v>2.79</v>
      </c>
      <c r="F149" s="58">
        <f t="shared" si="11"/>
        <v>0.92</v>
      </c>
      <c r="G149" s="57">
        <f>'1.1'!G149</f>
        <v>1</v>
      </c>
      <c r="H149" s="57">
        <f>'1.1'!H149</f>
        <v>1</v>
      </c>
      <c r="I149" s="59">
        <f t="shared" si="13"/>
        <v>0.92</v>
      </c>
      <c r="J149" s="60">
        <f t="shared" si="12"/>
        <v>57917.04</v>
      </c>
    </row>
    <row r="150" spans="1:10" ht="37.5">
      <c r="A150" s="54">
        <v>136</v>
      </c>
      <c r="B150" s="54" t="s">
        <v>380</v>
      </c>
      <c r="C150" s="55" t="s">
        <v>100</v>
      </c>
      <c r="D150" s="56">
        <f>'1.1'!D150</f>
        <v>22563.91</v>
      </c>
      <c r="E150" s="57">
        <v>3.95</v>
      </c>
      <c r="F150" s="58">
        <f t="shared" si="11"/>
        <v>0.92</v>
      </c>
      <c r="G150" s="57">
        <f>'1.1'!G150</f>
        <v>1</v>
      </c>
      <c r="H150" s="57">
        <f>'1.1'!H150</f>
        <v>1</v>
      </c>
      <c r="I150" s="59">
        <f t="shared" si="13"/>
        <v>0.92</v>
      </c>
      <c r="J150" s="60">
        <f t="shared" si="12"/>
        <v>81997.25</v>
      </c>
    </row>
    <row r="151" spans="1:10" ht="37.5">
      <c r="A151" s="54">
        <v>137</v>
      </c>
      <c r="B151" s="54" t="s">
        <v>381</v>
      </c>
      <c r="C151" s="55" t="s">
        <v>101</v>
      </c>
      <c r="D151" s="56">
        <f>'1.1'!D151</f>
        <v>22563.91</v>
      </c>
      <c r="E151" s="57">
        <v>2.38</v>
      </c>
      <c r="F151" s="58">
        <f t="shared" si="11"/>
        <v>0.92</v>
      </c>
      <c r="G151" s="57">
        <f>'1.1'!G151</f>
        <v>1</v>
      </c>
      <c r="H151" s="57">
        <f>'1.1'!H151</f>
        <v>1</v>
      </c>
      <c r="I151" s="59">
        <f t="shared" si="13"/>
        <v>0.92</v>
      </c>
      <c r="J151" s="60">
        <f t="shared" si="12"/>
        <v>49405.94</v>
      </c>
    </row>
    <row r="152" spans="1:10" ht="37.5">
      <c r="A152" s="54">
        <v>138</v>
      </c>
      <c r="B152" s="54" t="s">
        <v>382</v>
      </c>
      <c r="C152" s="55" t="s">
        <v>102</v>
      </c>
      <c r="D152" s="56">
        <f>'1.1'!D152</f>
        <v>22563.91</v>
      </c>
      <c r="E152" s="57">
        <v>2.63</v>
      </c>
      <c r="F152" s="58">
        <f t="shared" si="11"/>
        <v>0.92</v>
      </c>
      <c r="G152" s="57">
        <f>'1.1'!G152</f>
        <v>1</v>
      </c>
      <c r="H152" s="57">
        <f>'1.1'!H152</f>
        <v>1</v>
      </c>
      <c r="I152" s="59">
        <f t="shared" si="13"/>
        <v>0.92</v>
      </c>
      <c r="J152" s="60">
        <f t="shared" si="12"/>
        <v>54595.64</v>
      </c>
    </row>
    <row r="153" spans="1:10" ht="37.5">
      <c r="A153" s="54">
        <v>139</v>
      </c>
      <c r="B153" s="54" t="s">
        <v>383</v>
      </c>
      <c r="C153" s="61" t="s">
        <v>103</v>
      </c>
      <c r="D153" s="56">
        <f>'1.1'!D153</f>
        <v>22563.91</v>
      </c>
      <c r="E153" s="57">
        <v>2.17</v>
      </c>
      <c r="F153" s="58">
        <f t="shared" si="11"/>
        <v>0.92</v>
      </c>
      <c r="G153" s="57">
        <f>'1.1'!G153</f>
        <v>1</v>
      </c>
      <c r="H153" s="57">
        <f>'1.1'!H153</f>
        <v>1</v>
      </c>
      <c r="I153" s="59">
        <f t="shared" si="13"/>
        <v>0.92</v>
      </c>
      <c r="J153" s="60">
        <f t="shared" si="12"/>
        <v>45046.59</v>
      </c>
    </row>
    <row r="154" spans="1:10" ht="37.5">
      <c r="A154" s="54">
        <v>140</v>
      </c>
      <c r="B154" s="54" t="s">
        <v>384</v>
      </c>
      <c r="C154" s="55" t="s">
        <v>104</v>
      </c>
      <c r="D154" s="56">
        <f>'1.1'!D154</f>
        <v>22563.91</v>
      </c>
      <c r="E154" s="57">
        <v>3.43</v>
      </c>
      <c r="F154" s="58">
        <f t="shared" si="11"/>
        <v>0.92</v>
      </c>
      <c r="G154" s="57">
        <f>'1.1'!G154</f>
        <v>1</v>
      </c>
      <c r="H154" s="57">
        <f>'1.1'!H154</f>
        <v>1</v>
      </c>
      <c r="I154" s="59">
        <f t="shared" si="13"/>
        <v>0.92</v>
      </c>
      <c r="J154" s="60">
        <f t="shared" si="12"/>
        <v>71202.67</v>
      </c>
    </row>
    <row r="155" spans="1:10" ht="37.5">
      <c r="A155" s="54">
        <v>141</v>
      </c>
      <c r="B155" s="54" t="s">
        <v>385</v>
      </c>
      <c r="C155" s="55" t="s">
        <v>105</v>
      </c>
      <c r="D155" s="56">
        <f>'1.1'!D155</f>
        <v>22563.91</v>
      </c>
      <c r="E155" s="57">
        <v>4.2699999999999996</v>
      </c>
      <c r="F155" s="58">
        <f t="shared" si="11"/>
        <v>0.92</v>
      </c>
      <c r="G155" s="57">
        <f>'1.1'!G155</f>
        <v>1</v>
      </c>
      <c r="H155" s="57">
        <f>'1.1'!H155</f>
        <v>1</v>
      </c>
      <c r="I155" s="59">
        <f t="shared" si="13"/>
        <v>0.92</v>
      </c>
      <c r="J155" s="60">
        <f t="shared" si="12"/>
        <v>88640.06</v>
      </c>
    </row>
    <row r="156" spans="1:10" ht="37.5">
      <c r="A156" s="54">
        <v>142</v>
      </c>
      <c r="B156" s="54" t="s">
        <v>386</v>
      </c>
      <c r="C156" s="62" t="s">
        <v>106</v>
      </c>
      <c r="D156" s="56">
        <f>'1.1'!D156</f>
        <v>22563.91</v>
      </c>
      <c r="E156" s="57">
        <v>3.66</v>
      </c>
      <c r="F156" s="58">
        <f t="shared" si="11"/>
        <v>0.92</v>
      </c>
      <c r="G156" s="57">
        <f>'1.1'!G156</f>
        <v>1</v>
      </c>
      <c r="H156" s="57">
        <f>'1.1'!H156</f>
        <v>1</v>
      </c>
      <c r="I156" s="59">
        <f t="shared" si="13"/>
        <v>0.92</v>
      </c>
      <c r="J156" s="60">
        <f t="shared" si="12"/>
        <v>75977.2</v>
      </c>
    </row>
    <row r="157" spans="1:10" ht="37.5">
      <c r="A157" s="54">
        <v>143</v>
      </c>
      <c r="B157" s="54" t="s">
        <v>387</v>
      </c>
      <c r="C157" s="55" t="s">
        <v>107</v>
      </c>
      <c r="D157" s="56">
        <f>'1.1'!D157</f>
        <v>22563.91</v>
      </c>
      <c r="E157" s="57">
        <v>2.81</v>
      </c>
      <c r="F157" s="58">
        <f t="shared" ref="F157:F188" si="14">$F$12</f>
        <v>0.92</v>
      </c>
      <c r="G157" s="57">
        <f>'1.1'!G157</f>
        <v>1</v>
      </c>
      <c r="H157" s="57">
        <f>'1.1'!H157</f>
        <v>1</v>
      </c>
      <c r="I157" s="59">
        <f t="shared" si="13"/>
        <v>0.92</v>
      </c>
      <c r="J157" s="60">
        <f t="shared" si="12"/>
        <v>58332.22</v>
      </c>
    </row>
    <row r="158" spans="1:10" ht="37.5">
      <c r="A158" s="54">
        <v>144</v>
      </c>
      <c r="B158" s="54" t="s">
        <v>388</v>
      </c>
      <c r="C158" s="55" t="s">
        <v>108</v>
      </c>
      <c r="D158" s="56">
        <f>'1.1'!D158</f>
        <v>22563.91</v>
      </c>
      <c r="E158" s="57">
        <v>3.42</v>
      </c>
      <c r="F158" s="58">
        <f t="shared" si="14"/>
        <v>0.92</v>
      </c>
      <c r="G158" s="57">
        <f>'1.1'!G158</f>
        <v>1</v>
      </c>
      <c r="H158" s="57">
        <f>'1.1'!H158</f>
        <v>1</v>
      </c>
      <c r="I158" s="59">
        <f t="shared" si="13"/>
        <v>0.92</v>
      </c>
      <c r="J158" s="60">
        <f t="shared" si="12"/>
        <v>70995.09</v>
      </c>
    </row>
    <row r="159" spans="1:10" ht="37.5">
      <c r="A159" s="54">
        <v>145</v>
      </c>
      <c r="B159" s="54" t="s">
        <v>389</v>
      </c>
      <c r="C159" s="55" t="s">
        <v>109</v>
      </c>
      <c r="D159" s="56">
        <f>'1.1'!D159</f>
        <v>22563.91</v>
      </c>
      <c r="E159" s="57">
        <v>5.31</v>
      </c>
      <c r="F159" s="58">
        <f t="shared" si="14"/>
        <v>0.92</v>
      </c>
      <c r="G159" s="57">
        <f>'1.1'!G159</f>
        <v>1</v>
      </c>
      <c r="H159" s="57">
        <f>'1.1'!H159</f>
        <v>1</v>
      </c>
      <c r="I159" s="59">
        <f t="shared" si="13"/>
        <v>0.92</v>
      </c>
      <c r="J159" s="60">
        <f t="shared" si="12"/>
        <v>110229.21</v>
      </c>
    </row>
    <row r="160" spans="1:10" ht="37.5">
      <c r="A160" s="54">
        <v>146</v>
      </c>
      <c r="B160" s="54" t="s">
        <v>390</v>
      </c>
      <c r="C160" s="55" t="s">
        <v>110</v>
      </c>
      <c r="D160" s="56">
        <f>'1.1'!D160</f>
        <v>22563.91</v>
      </c>
      <c r="E160" s="57">
        <v>2.86</v>
      </c>
      <c r="F160" s="58">
        <f t="shared" si="14"/>
        <v>0.92</v>
      </c>
      <c r="G160" s="57">
        <f>'1.1'!G160</f>
        <v>1</v>
      </c>
      <c r="H160" s="57">
        <f>'1.1'!H160</f>
        <v>1</v>
      </c>
      <c r="I160" s="59">
        <f t="shared" si="13"/>
        <v>0.92</v>
      </c>
      <c r="J160" s="60">
        <f t="shared" si="12"/>
        <v>59370.16</v>
      </c>
    </row>
    <row r="161" spans="1:10" ht="37.5">
      <c r="A161" s="54">
        <v>147</v>
      </c>
      <c r="B161" s="54" t="s">
        <v>391</v>
      </c>
      <c r="C161" s="55" t="s">
        <v>111</v>
      </c>
      <c r="D161" s="56">
        <f>'1.1'!D161</f>
        <v>22563.91</v>
      </c>
      <c r="E161" s="57">
        <v>4.3099999999999996</v>
      </c>
      <c r="F161" s="58">
        <f t="shared" si="14"/>
        <v>0.92</v>
      </c>
      <c r="G161" s="57">
        <f>'1.1'!G161</f>
        <v>1</v>
      </c>
      <c r="H161" s="57">
        <f>'1.1'!H161</f>
        <v>1</v>
      </c>
      <c r="I161" s="59">
        <f t="shared" si="13"/>
        <v>0.92</v>
      </c>
      <c r="J161" s="60">
        <f t="shared" si="12"/>
        <v>89470.42</v>
      </c>
    </row>
    <row r="162" spans="1:10" ht="37.5">
      <c r="A162" s="54">
        <v>148</v>
      </c>
      <c r="B162" s="54" t="s">
        <v>392</v>
      </c>
      <c r="C162" s="55" t="s">
        <v>669</v>
      </c>
      <c r="D162" s="56">
        <f>'1.1'!D162</f>
        <v>22563.91</v>
      </c>
      <c r="E162" s="57">
        <v>0.61</v>
      </c>
      <c r="F162" s="58">
        <f t="shared" si="14"/>
        <v>0.92</v>
      </c>
      <c r="G162" s="57">
        <f>'1.1'!G162</f>
        <v>1</v>
      </c>
      <c r="H162" s="57">
        <f>'1.1'!H162</f>
        <v>1</v>
      </c>
      <c r="I162" s="59">
        <f t="shared" si="13"/>
        <v>0.92</v>
      </c>
      <c r="J162" s="60">
        <f t="shared" si="12"/>
        <v>12662.87</v>
      </c>
    </row>
    <row r="163" spans="1:10" ht="37.5">
      <c r="A163" s="54">
        <v>149</v>
      </c>
      <c r="B163" s="54" t="s">
        <v>393</v>
      </c>
      <c r="C163" s="55" t="s">
        <v>670</v>
      </c>
      <c r="D163" s="56">
        <f>'1.1'!D163</f>
        <v>22563.91</v>
      </c>
      <c r="E163" s="57">
        <v>1.54</v>
      </c>
      <c r="F163" s="58">
        <f t="shared" si="14"/>
        <v>0.92</v>
      </c>
      <c r="G163" s="57">
        <f>'1.1'!G163</f>
        <v>1</v>
      </c>
      <c r="H163" s="57">
        <f>'1.1'!H163</f>
        <v>1</v>
      </c>
      <c r="I163" s="59">
        <f t="shared" si="13"/>
        <v>0.92</v>
      </c>
      <c r="J163" s="60">
        <f t="shared" si="12"/>
        <v>31968.55</v>
      </c>
    </row>
    <row r="164" spans="1:10" s="16" customFormat="1" ht="37.5">
      <c r="A164" s="54">
        <v>150</v>
      </c>
      <c r="B164" s="54" t="s">
        <v>394</v>
      </c>
      <c r="C164" s="43" t="s">
        <v>114</v>
      </c>
      <c r="D164" s="56">
        <f>'1.1'!D164</f>
        <v>22563.91</v>
      </c>
      <c r="E164" s="57">
        <v>2.42</v>
      </c>
      <c r="F164" s="58">
        <f t="shared" si="14"/>
        <v>0.92</v>
      </c>
      <c r="G164" s="57">
        <f>'1.1'!G164</f>
        <v>1</v>
      </c>
      <c r="H164" s="57">
        <f>'1.1'!H164</f>
        <v>1</v>
      </c>
      <c r="I164" s="47">
        <f t="shared" si="13"/>
        <v>0.92</v>
      </c>
      <c r="J164" s="48">
        <f t="shared" si="12"/>
        <v>50236.29</v>
      </c>
    </row>
    <row r="165" spans="1:10" s="16" customFormat="1" ht="37.5">
      <c r="A165" s="54">
        <v>151</v>
      </c>
      <c r="B165" s="54" t="s">
        <v>395</v>
      </c>
      <c r="C165" s="43" t="s">
        <v>115</v>
      </c>
      <c r="D165" s="56">
        <f>'1.1'!D165</f>
        <v>22563.91</v>
      </c>
      <c r="E165" s="57">
        <v>3.26</v>
      </c>
      <c r="F165" s="58">
        <f t="shared" si="14"/>
        <v>0.92</v>
      </c>
      <c r="G165" s="57">
        <f>'1.1'!G165</f>
        <v>1</v>
      </c>
      <c r="H165" s="57">
        <f>'1.1'!H165</f>
        <v>1</v>
      </c>
      <c r="I165" s="47">
        <f t="shared" si="13"/>
        <v>0.92</v>
      </c>
      <c r="J165" s="48">
        <f t="shared" si="12"/>
        <v>67673.679999999993</v>
      </c>
    </row>
    <row r="166" spans="1:10" s="16" customFormat="1" ht="37.5">
      <c r="A166" s="54">
        <v>152</v>
      </c>
      <c r="B166" s="54" t="s">
        <v>396</v>
      </c>
      <c r="C166" s="43" t="s">
        <v>116</v>
      </c>
      <c r="D166" s="56">
        <f>'1.1'!D166</f>
        <v>22563.91</v>
      </c>
      <c r="E166" s="57">
        <v>4.0599999999999996</v>
      </c>
      <c r="F166" s="58">
        <f t="shared" si="14"/>
        <v>0.92</v>
      </c>
      <c r="G166" s="57">
        <f>'1.1'!G166</f>
        <v>1</v>
      </c>
      <c r="H166" s="57">
        <f>'1.1'!H166</f>
        <v>1</v>
      </c>
      <c r="I166" s="47">
        <f t="shared" si="13"/>
        <v>0.92</v>
      </c>
      <c r="J166" s="48">
        <f t="shared" si="12"/>
        <v>84280.72</v>
      </c>
    </row>
    <row r="167" spans="1:10" s="16" customFormat="1" ht="37.5">
      <c r="A167" s="54">
        <v>153</v>
      </c>
      <c r="B167" s="54" t="s">
        <v>397</v>
      </c>
      <c r="C167" s="43" t="s">
        <v>117</v>
      </c>
      <c r="D167" s="56">
        <f>'1.1'!D167</f>
        <v>22563.91</v>
      </c>
      <c r="E167" s="57">
        <v>4.9000000000000004</v>
      </c>
      <c r="F167" s="58">
        <f t="shared" si="14"/>
        <v>0.92</v>
      </c>
      <c r="G167" s="57">
        <f>'1.1'!G167</f>
        <v>1</v>
      </c>
      <c r="H167" s="57">
        <f>'1.1'!H167</f>
        <v>1</v>
      </c>
      <c r="I167" s="47">
        <f t="shared" si="13"/>
        <v>0.92</v>
      </c>
      <c r="J167" s="48">
        <f t="shared" si="12"/>
        <v>101718.11</v>
      </c>
    </row>
    <row r="168" spans="1:10" s="16" customFormat="1" ht="37.5">
      <c r="A168" s="54">
        <v>154</v>
      </c>
      <c r="B168" s="54" t="s">
        <v>398</v>
      </c>
      <c r="C168" s="43" t="s">
        <v>118</v>
      </c>
      <c r="D168" s="56">
        <f>'1.1'!D168</f>
        <v>22563.91</v>
      </c>
      <c r="E168" s="57">
        <v>5.87</v>
      </c>
      <c r="F168" s="58">
        <f t="shared" si="14"/>
        <v>0.92</v>
      </c>
      <c r="G168" s="57">
        <f>'1.1'!G168</f>
        <v>1</v>
      </c>
      <c r="H168" s="57">
        <f>'1.1'!H168</f>
        <v>1</v>
      </c>
      <c r="I168" s="47">
        <f t="shared" si="13"/>
        <v>0.92</v>
      </c>
      <c r="J168" s="48">
        <f t="shared" si="12"/>
        <v>121854.14</v>
      </c>
    </row>
    <row r="169" spans="1:10" s="16" customFormat="1" ht="37.5">
      <c r="A169" s="54">
        <v>155</v>
      </c>
      <c r="B169" s="54" t="s">
        <v>399</v>
      </c>
      <c r="C169" s="43" t="s">
        <v>119</v>
      </c>
      <c r="D169" s="56">
        <f>'1.1'!D169</f>
        <v>22563.91</v>
      </c>
      <c r="E169" s="57">
        <v>7.87</v>
      </c>
      <c r="F169" s="58">
        <f t="shared" si="14"/>
        <v>0.92</v>
      </c>
      <c r="G169" s="57">
        <f>'1.1'!G169</f>
        <v>1</v>
      </c>
      <c r="H169" s="57">
        <f>'1.1'!H169</f>
        <v>1</v>
      </c>
      <c r="I169" s="47">
        <f t="shared" si="13"/>
        <v>0.92</v>
      </c>
      <c r="J169" s="48">
        <f t="shared" si="12"/>
        <v>163371.73000000001</v>
      </c>
    </row>
    <row r="170" spans="1:10" s="16" customFormat="1" ht="37.5">
      <c r="A170" s="54">
        <v>156</v>
      </c>
      <c r="B170" s="54" t="s">
        <v>400</v>
      </c>
      <c r="C170" s="43" t="s">
        <v>120</v>
      </c>
      <c r="D170" s="56">
        <f>'1.1'!D170</f>
        <v>22563.91</v>
      </c>
      <c r="E170" s="57">
        <v>8.91</v>
      </c>
      <c r="F170" s="58">
        <f t="shared" si="14"/>
        <v>0.92</v>
      </c>
      <c r="G170" s="57">
        <f>'1.1'!G170</f>
        <v>1</v>
      </c>
      <c r="H170" s="57">
        <f>'1.1'!H170</f>
        <v>1</v>
      </c>
      <c r="I170" s="47">
        <f t="shared" si="13"/>
        <v>0.92</v>
      </c>
      <c r="J170" s="48">
        <f t="shared" si="12"/>
        <v>184960.88</v>
      </c>
    </row>
    <row r="171" spans="1:10" s="16" customFormat="1" ht="37.5">
      <c r="A171" s="54">
        <v>157</v>
      </c>
      <c r="B171" s="54" t="s">
        <v>401</v>
      </c>
      <c r="C171" s="43" t="s">
        <v>121</v>
      </c>
      <c r="D171" s="56">
        <f>'1.1'!D171</f>
        <v>22563.91</v>
      </c>
      <c r="E171" s="57">
        <v>10.71</v>
      </c>
      <c r="F171" s="58">
        <f t="shared" si="14"/>
        <v>0.92</v>
      </c>
      <c r="G171" s="57">
        <f>'1.1'!G171</f>
        <v>1</v>
      </c>
      <c r="H171" s="57">
        <f>'1.1'!H171</f>
        <v>1</v>
      </c>
      <c r="I171" s="47">
        <f t="shared" si="13"/>
        <v>0.92</v>
      </c>
      <c r="J171" s="48">
        <f t="shared" si="12"/>
        <v>222326.72</v>
      </c>
    </row>
    <row r="172" spans="1:10" s="16" customFormat="1" ht="37.5">
      <c r="A172" s="54">
        <v>158</v>
      </c>
      <c r="B172" s="54" t="s">
        <v>619</v>
      </c>
      <c r="C172" s="43" t="s">
        <v>622</v>
      </c>
      <c r="D172" s="56">
        <f>'1.1'!D172</f>
        <v>22563.91</v>
      </c>
      <c r="E172" s="57">
        <v>12.3</v>
      </c>
      <c r="F172" s="58">
        <f t="shared" si="14"/>
        <v>0.92</v>
      </c>
      <c r="G172" s="57">
        <v>1</v>
      </c>
      <c r="H172" s="57">
        <f>'1.1'!H172</f>
        <v>1</v>
      </c>
      <c r="I172" s="47">
        <f t="shared" si="13"/>
        <v>0.92</v>
      </c>
      <c r="J172" s="48">
        <f t="shared" si="12"/>
        <v>255333.21</v>
      </c>
    </row>
    <row r="173" spans="1:10" s="16" customFormat="1" ht="37.5">
      <c r="A173" s="54">
        <v>159</v>
      </c>
      <c r="B173" s="54" t="s">
        <v>620</v>
      </c>
      <c r="C173" s="43" t="s">
        <v>623</v>
      </c>
      <c r="D173" s="56">
        <f>'1.1'!D173</f>
        <v>22563.91</v>
      </c>
      <c r="E173" s="57">
        <v>15.04</v>
      </c>
      <c r="F173" s="58">
        <f t="shared" si="14"/>
        <v>0.92</v>
      </c>
      <c r="G173" s="57">
        <v>1</v>
      </c>
      <c r="H173" s="57">
        <f>'1.1'!H173</f>
        <v>1</v>
      </c>
      <c r="I173" s="47">
        <f t="shared" si="13"/>
        <v>0.92</v>
      </c>
      <c r="J173" s="48">
        <f t="shared" si="12"/>
        <v>312212.31</v>
      </c>
    </row>
    <row r="174" spans="1:10" s="16" customFormat="1" ht="37.5">
      <c r="A174" s="54">
        <v>160</v>
      </c>
      <c r="B174" s="54" t="s">
        <v>621</v>
      </c>
      <c r="C174" s="43" t="s">
        <v>624</v>
      </c>
      <c r="D174" s="56">
        <f>'1.1'!D174</f>
        <v>22563.91</v>
      </c>
      <c r="E174" s="57">
        <v>29.52</v>
      </c>
      <c r="F174" s="58">
        <f t="shared" si="14"/>
        <v>0.92</v>
      </c>
      <c r="G174" s="57">
        <v>1</v>
      </c>
      <c r="H174" s="57">
        <f>'1.1'!H174</f>
        <v>1</v>
      </c>
      <c r="I174" s="47">
        <f t="shared" si="13"/>
        <v>0.92</v>
      </c>
      <c r="J174" s="48">
        <f t="shared" si="12"/>
        <v>612799.68999999994</v>
      </c>
    </row>
    <row r="175" spans="1:10" s="16" customFormat="1" ht="37.5">
      <c r="A175" s="54">
        <v>161</v>
      </c>
      <c r="B175" s="54" t="s">
        <v>402</v>
      </c>
      <c r="C175" s="43" t="s">
        <v>752</v>
      </c>
      <c r="D175" s="56">
        <f>'1.1'!D175</f>
        <v>22563.91</v>
      </c>
      <c r="E175" s="57">
        <v>2.93</v>
      </c>
      <c r="F175" s="58">
        <f t="shared" si="14"/>
        <v>0.92</v>
      </c>
      <c r="G175" s="57">
        <f>'1.1'!G175</f>
        <v>1</v>
      </c>
      <c r="H175" s="57">
        <f>'1.1'!H175</f>
        <v>1</v>
      </c>
      <c r="I175" s="47">
        <f t="shared" si="13"/>
        <v>0.92</v>
      </c>
      <c r="J175" s="48">
        <f t="shared" si="12"/>
        <v>60823.28</v>
      </c>
    </row>
    <row r="176" spans="1:10" s="16" customFormat="1" ht="37.5">
      <c r="A176" s="54">
        <v>162</v>
      </c>
      <c r="B176" s="54" t="s">
        <v>403</v>
      </c>
      <c r="C176" s="43" t="s">
        <v>753</v>
      </c>
      <c r="D176" s="56">
        <f>'1.1'!D176</f>
        <v>22563.91</v>
      </c>
      <c r="E176" s="57">
        <v>1.24</v>
      </c>
      <c r="F176" s="58">
        <f t="shared" si="14"/>
        <v>0.92</v>
      </c>
      <c r="G176" s="57">
        <f>'1.1'!G176</f>
        <v>1</v>
      </c>
      <c r="H176" s="57">
        <f>'1.1'!H176</f>
        <v>1</v>
      </c>
      <c r="I176" s="47">
        <f t="shared" si="13"/>
        <v>0.92</v>
      </c>
      <c r="J176" s="48">
        <f t="shared" si="12"/>
        <v>25740.91</v>
      </c>
    </row>
    <row r="177" spans="1:10">
      <c r="A177" s="54">
        <v>163</v>
      </c>
      <c r="B177" s="54" t="s">
        <v>404</v>
      </c>
      <c r="C177" s="55" t="s">
        <v>124</v>
      </c>
      <c r="D177" s="56">
        <f>'1.1'!D177</f>
        <v>22563.91</v>
      </c>
      <c r="E177" s="57">
        <v>0.73</v>
      </c>
      <c r="F177" s="58">
        <f t="shared" si="14"/>
        <v>0.92</v>
      </c>
      <c r="G177" s="57">
        <f>'1.1'!G177</f>
        <v>1</v>
      </c>
      <c r="H177" s="57">
        <f>'1.1'!H177</f>
        <v>1</v>
      </c>
      <c r="I177" s="59">
        <f t="shared" si="13"/>
        <v>0.92</v>
      </c>
      <c r="J177" s="60">
        <f t="shared" si="12"/>
        <v>15153.92</v>
      </c>
    </row>
    <row r="178" spans="1:10">
      <c r="A178" s="54">
        <v>164</v>
      </c>
      <c r="B178" s="54" t="s">
        <v>405</v>
      </c>
      <c r="C178" s="55" t="s">
        <v>125</v>
      </c>
      <c r="D178" s="56">
        <f>'1.1'!D178</f>
        <v>22563.91</v>
      </c>
      <c r="E178" s="57">
        <v>0.99</v>
      </c>
      <c r="F178" s="58">
        <f t="shared" si="14"/>
        <v>0.92</v>
      </c>
      <c r="G178" s="57">
        <f>'1.1'!G178</f>
        <v>1</v>
      </c>
      <c r="H178" s="57">
        <f>'1.1'!H178</f>
        <v>1</v>
      </c>
      <c r="I178" s="59">
        <f t="shared" si="13"/>
        <v>0.92</v>
      </c>
      <c r="J178" s="60">
        <f t="shared" si="12"/>
        <v>20551.21</v>
      </c>
    </row>
    <row r="179" spans="1:10">
      <c r="A179" s="54">
        <v>165</v>
      </c>
      <c r="B179" s="54" t="s">
        <v>406</v>
      </c>
      <c r="C179" s="55" t="s">
        <v>126</v>
      </c>
      <c r="D179" s="56">
        <f>'1.1'!D179</f>
        <v>22563.91</v>
      </c>
      <c r="E179" s="57">
        <v>2.5099999999999998</v>
      </c>
      <c r="F179" s="58">
        <f t="shared" si="14"/>
        <v>0.92</v>
      </c>
      <c r="G179" s="57">
        <f>'1.1'!G179</f>
        <v>1</v>
      </c>
      <c r="H179" s="57">
        <f>'1.1'!H179</f>
        <v>1</v>
      </c>
      <c r="I179" s="59">
        <f t="shared" si="13"/>
        <v>0.92</v>
      </c>
      <c r="J179" s="60">
        <f t="shared" si="12"/>
        <v>52104.58</v>
      </c>
    </row>
    <row r="180" spans="1:10">
      <c r="A180" s="54">
        <v>166</v>
      </c>
      <c r="B180" s="54" t="s">
        <v>407</v>
      </c>
      <c r="C180" s="55" t="s">
        <v>228</v>
      </c>
      <c r="D180" s="56">
        <f>'1.1'!D180</f>
        <v>22563.91</v>
      </c>
      <c r="E180" s="57">
        <v>3.05</v>
      </c>
      <c r="F180" s="58">
        <f t="shared" si="14"/>
        <v>0.92</v>
      </c>
      <c r="G180" s="57">
        <f>'1.1'!G180</f>
        <v>1</v>
      </c>
      <c r="H180" s="57">
        <f>'1.1'!H180</f>
        <v>1</v>
      </c>
      <c r="I180" s="59">
        <f t="shared" si="13"/>
        <v>0.92</v>
      </c>
      <c r="J180" s="60">
        <f t="shared" si="12"/>
        <v>63314.33</v>
      </c>
    </row>
    <row r="181" spans="1:10">
      <c r="A181" s="54">
        <v>167</v>
      </c>
      <c r="B181" s="54" t="s">
        <v>408</v>
      </c>
      <c r="C181" s="55" t="s">
        <v>229</v>
      </c>
      <c r="D181" s="56">
        <f>'1.1'!D181</f>
        <v>22563.91</v>
      </c>
      <c r="E181" s="57">
        <v>3.21</v>
      </c>
      <c r="F181" s="58">
        <f t="shared" si="14"/>
        <v>0.92</v>
      </c>
      <c r="G181" s="57">
        <f>'1.1'!G181</f>
        <v>1</v>
      </c>
      <c r="H181" s="57">
        <f>'1.1'!H181</f>
        <v>1</v>
      </c>
      <c r="I181" s="59">
        <f t="shared" si="13"/>
        <v>0.92</v>
      </c>
      <c r="J181" s="60">
        <f t="shared" si="12"/>
        <v>66635.740000000005</v>
      </c>
    </row>
    <row r="182" spans="1:10">
      <c r="A182" s="54">
        <v>168</v>
      </c>
      <c r="B182" s="54" t="s">
        <v>409</v>
      </c>
      <c r="C182" s="55" t="s">
        <v>230</v>
      </c>
      <c r="D182" s="56">
        <f>'1.1'!D182</f>
        <v>22563.91</v>
      </c>
      <c r="E182" s="57">
        <v>4.71</v>
      </c>
      <c r="F182" s="58">
        <f t="shared" si="14"/>
        <v>0.92</v>
      </c>
      <c r="G182" s="57">
        <f>'1.1'!G182</f>
        <v>1</v>
      </c>
      <c r="H182" s="57">
        <f>'1.1'!H182</f>
        <v>1</v>
      </c>
      <c r="I182" s="59">
        <f t="shared" si="13"/>
        <v>0.92</v>
      </c>
      <c r="J182" s="60">
        <f t="shared" si="12"/>
        <v>97773.93</v>
      </c>
    </row>
    <row r="183" spans="1:10">
      <c r="A183" s="54">
        <v>169</v>
      </c>
      <c r="B183" s="54" t="s">
        <v>410</v>
      </c>
      <c r="C183" s="55" t="s">
        <v>231</v>
      </c>
      <c r="D183" s="56">
        <f>'1.1'!D183</f>
        <v>22563.91</v>
      </c>
      <c r="E183" s="57">
        <v>5.22</v>
      </c>
      <c r="F183" s="58">
        <f t="shared" si="14"/>
        <v>0.92</v>
      </c>
      <c r="G183" s="57">
        <f>'1.1'!G183</f>
        <v>1</v>
      </c>
      <c r="H183" s="57">
        <f>'1.1'!H183</f>
        <v>1</v>
      </c>
      <c r="I183" s="59">
        <f t="shared" si="13"/>
        <v>0.92</v>
      </c>
      <c r="J183" s="60">
        <f t="shared" si="12"/>
        <v>108360.92</v>
      </c>
    </row>
    <row r="184" spans="1:10">
      <c r="A184" s="54">
        <v>170</v>
      </c>
      <c r="B184" s="54" t="s">
        <v>411</v>
      </c>
      <c r="C184" s="55" t="s">
        <v>232</v>
      </c>
      <c r="D184" s="56">
        <f>'1.1'!D184</f>
        <v>22563.91</v>
      </c>
      <c r="E184" s="57">
        <v>8.11</v>
      </c>
      <c r="F184" s="58">
        <f t="shared" si="14"/>
        <v>0.92</v>
      </c>
      <c r="G184" s="57">
        <f>'1.1'!G184</f>
        <v>1</v>
      </c>
      <c r="H184" s="57">
        <f>'1.1'!H184</f>
        <v>1</v>
      </c>
      <c r="I184" s="59">
        <f t="shared" si="13"/>
        <v>0.92</v>
      </c>
      <c r="J184" s="60">
        <f t="shared" si="12"/>
        <v>168353.85</v>
      </c>
    </row>
    <row r="185" spans="1:10">
      <c r="A185" s="54">
        <v>171</v>
      </c>
      <c r="B185" s="54" t="s">
        <v>412</v>
      </c>
      <c r="C185" s="55" t="s">
        <v>233</v>
      </c>
      <c r="D185" s="56">
        <f>'1.1'!D185</f>
        <v>22563.91</v>
      </c>
      <c r="E185" s="57">
        <v>11.56</v>
      </c>
      <c r="F185" s="58">
        <f t="shared" si="14"/>
        <v>0.92</v>
      </c>
      <c r="G185" s="57">
        <f>'1.1'!G185</f>
        <v>1</v>
      </c>
      <c r="H185" s="57">
        <f>'1.1'!H185</f>
        <v>1</v>
      </c>
      <c r="I185" s="59">
        <f t="shared" si="13"/>
        <v>0.92</v>
      </c>
      <c r="J185" s="60">
        <f t="shared" si="12"/>
        <v>239971.7</v>
      </c>
    </row>
    <row r="186" spans="1:10">
      <c r="A186" s="54">
        <v>172</v>
      </c>
      <c r="B186" s="54" t="s">
        <v>413</v>
      </c>
      <c r="C186" s="55" t="s">
        <v>234</v>
      </c>
      <c r="D186" s="56">
        <f>'1.1'!D186</f>
        <v>22563.91</v>
      </c>
      <c r="E186" s="57">
        <v>14.55</v>
      </c>
      <c r="F186" s="58">
        <f t="shared" si="14"/>
        <v>0.92</v>
      </c>
      <c r="G186" s="57">
        <f>'1.1'!G186</f>
        <v>1</v>
      </c>
      <c r="H186" s="57">
        <f>'1.1'!H186</f>
        <v>1</v>
      </c>
      <c r="I186" s="59">
        <f t="shared" si="13"/>
        <v>0.92</v>
      </c>
      <c r="J186" s="60">
        <f t="shared" si="12"/>
        <v>302040.5</v>
      </c>
    </row>
    <row r="187" spans="1:10">
      <c r="A187" s="54">
        <v>173</v>
      </c>
      <c r="B187" s="54" t="s">
        <v>414</v>
      </c>
      <c r="C187" s="55" t="s">
        <v>235</v>
      </c>
      <c r="D187" s="56">
        <f>'1.1'!D187</f>
        <v>22563.91</v>
      </c>
      <c r="E187" s="57">
        <v>3.09</v>
      </c>
      <c r="F187" s="58">
        <f t="shared" si="14"/>
        <v>0.92</v>
      </c>
      <c r="G187" s="57">
        <f>'1.1'!G187</f>
        <v>1</v>
      </c>
      <c r="H187" s="57">
        <f>'1.1'!H187</f>
        <v>1</v>
      </c>
      <c r="I187" s="59">
        <f t="shared" si="13"/>
        <v>0.92</v>
      </c>
      <c r="J187" s="60">
        <f t="shared" si="12"/>
        <v>64144.68</v>
      </c>
    </row>
    <row r="188" spans="1:10">
      <c r="A188" s="54">
        <v>174</v>
      </c>
      <c r="B188" s="54" t="s">
        <v>415</v>
      </c>
      <c r="C188" s="55" t="s">
        <v>236</v>
      </c>
      <c r="D188" s="56">
        <f>'1.1'!D188</f>
        <v>22563.91</v>
      </c>
      <c r="E188" s="57">
        <v>6.32</v>
      </c>
      <c r="F188" s="58">
        <f t="shared" si="14"/>
        <v>0.92</v>
      </c>
      <c r="G188" s="57">
        <f>'1.1'!G188</f>
        <v>1</v>
      </c>
      <c r="H188" s="57">
        <f>'1.1'!H188</f>
        <v>1</v>
      </c>
      <c r="I188" s="59">
        <f t="shared" si="13"/>
        <v>0.92</v>
      </c>
      <c r="J188" s="60">
        <f t="shared" si="12"/>
        <v>131195.6</v>
      </c>
    </row>
    <row r="189" spans="1:10">
      <c r="A189" s="54">
        <v>175</v>
      </c>
      <c r="B189" s="54" t="s">
        <v>416</v>
      </c>
      <c r="C189" s="55" t="s">
        <v>237</v>
      </c>
      <c r="D189" s="56">
        <f>'1.1'!D189</f>
        <v>22563.91</v>
      </c>
      <c r="E189" s="57">
        <v>7.37</v>
      </c>
      <c r="F189" s="58">
        <f t="shared" ref="F189:F203" si="15">$F$12</f>
        <v>0.92</v>
      </c>
      <c r="G189" s="57">
        <f>'1.1'!G189</f>
        <v>1</v>
      </c>
      <c r="H189" s="57">
        <f>'1.1'!H189</f>
        <v>1</v>
      </c>
      <c r="I189" s="59">
        <f t="shared" si="13"/>
        <v>0.92</v>
      </c>
      <c r="J189" s="60">
        <f t="shared" si="12"/>
        <v>152992.34</v>
      </c>
    </row>
    <row r="190" spans="1:10">
      <c r="A190" s="54">
        <v>176</v>
      </c>
      <c r="B190" s="54" t="s">
        <v>417</v>
      </c>
      <c r="C190" s="55" t="s">
        <v>238</v>
      </c>
      <c r="D190" s="56">
        <f>'1.1'!D190</f>
        <v>22563.91</v>
      </c>
      <c r="E190" s="57">
        <v>9.92</v>
      </c>
      <c r="F190" s="58">
        <f t="shared" si="15"/>
        <v>0.92</v>
      </c>
      <c r="G190" s="57">
        <f>'1.1'!G190</f>
        <v>1</v>
      </c>
      <c r="H190" s="57">
        <f>'1.1'!H190</f>
        <v>1</v>
      </c>
      <c r="I190" s="59">
        <f t="shared" si="13"/>
        <v>0.92</v>
      </c>
      <c r="J190" s="60">
        <f t="shared" si="12"/>
        <v>205927.27</v>
      </c>
    </row>
    <row r="191" spans="1:10">
      <c r="A191" s="54">
        <v>177</v>
      </c>
      <c r="B191" s="54" t="s">
        <v>418</v>
      </c>
      <c r="C191" s="55" t="s">
        <v>239</v>
      </c>
      <c r="D191" s="56">
        <f>'1.1'!D191</f>
        <v>22563.91</v>
      </c>
      <c r="E191" s="57">
        <v>10.86</v>
      </c>
      <c r="F191" s="58">
        <f t="shared" si="15"/>
        <v>0.92</v>
      </c>
      <c r="G191" s="57">
        <f>'1.1'!G191</f>
        <v>1</v>
      </c>
      <c r="H191" s="57">
        <f>'1.1'!H191</f>
        <v>1</v>
      </c>
      <c r="I191" s="59">
        <f t="shared" si="13"/>
        <v>0.92</v>
      </c>
      <c r="J191" s="60">
        <f t="shared" si="12"/>
        <v>225440.54</v>
      </c>
    </row>
    <row r="192" spans="1:10">
      <c r="A192" s="54">
        <v>178</v>
      </c>
      <c r="B192" s="54" t="s">
        <v>419</v>
      </c>
      <c r="C192" s="55" t="s">
        <v>240</v>
      </c>
      <c r="D192" s="56">
        <f>'1.1'!D192</f>
        <v>22563.91</v>
      </c>
      <c r="E192" s="57">
        <v>15.9</v>
      </c>
      <c r="F192" s="58">
        <f t="shared" si="15"/>
        <v>0.92</v>
      </c>
      <c r="G192" s="57">
        <f>'1.1'!G192</f>
        <v>1</v>
      </c>
      <c r="H192" s="57">
        <f>'1.1'!H192</f>
        <v>1</v>
      </c>
      <c r="I192" s="59">
        <f t="shared" si="13"/>
        <v>0.92</v>
      </c>
      <c r="J192" s="60">
        <f t="shared" si="12"/>
        <v>330064.88</v>
      </c>
    </row>
    <row r="193" spans="1:10">
      <c r="A193" s="54">
        <v>179</v>
      </c>
      <c r="B193" s="54" t="s">
        <v>420</v>
      </c>
      <c r="C193" s="55" t="s">
        <v>241</v>
      </c>
      <c r="D193" s="56">
        <f>'1.1'!D193</f>
        <v>22563.91</v>
      </c>
      <c r="E193" s="57">
        <v>22.52</v>
      </c>
      <c r="F193" s="58">
        <f t="shared" si="15"/>
        <v>0.92</v>
      </c>
      <c r="G193" s="57">
        <f>'1.1'!G193</f>
        <v>1</v>
      </c>
      <c r="H193" s="57">
        <f>'1.1'!H193</f>
        <v>1</v>
      </c>
      <c r="I193" s="59">
        <f t="shared" si="13"/>
        <v>0.92</v>
      </c>
      <c r="J193" s="60">
        <f t="shared" si="12"/>
        <v>467488.11</v>
      </c>
    </row>
    <row r="194" spans="1:10">
      <c r="A194" s="54">
        <v>180</v>
      </c>
      <c r="B194" s="54" t="s">
        <v>625</v>
      </c>
      <c r="C194" s="43" t="s">
        <v>112</v>
      </c>
      <c r="D194" s="56">
        <f>'1.1'!D194</f>
        <v>22563.91</v>
      </c>
      <c r="E194" s="57">
        <v>4.2699999999999996</v>
      </c>
      <c r="F194" s="58">
        <f t="shared" si="15"/>
        <v>0.92</v>
      </c>
      <c r="G194" s="57">
        <v>1</v>
      </c>
      <c r="H194" s="57">
        <f>'1.1'!H194</f>
        <v>1</v>
      </c>
      <c r="I194" s="59">
        <f t="shared" si="13"/>
        <v>0.92</v>
      </c>
      <c r="J194" s="60">
        <f t="shared" si="12"/>
        <v>88640.06</v>
      </c>
    </row>
    <row r="195" spans="1:10" ht="37.5">
      <c r="A195" s="54">
        <v>181</v>
      </c>
      <c r="B195" s="54" t="s">
        <v>626</v>
      </c>
      <c r="C195" s="43" t="s">
        <v>113</v>
      </c>
      <c r="D195" s="56">
        <f>'1.1'!D195</f>
        <v>22563.91</v>
      </c>
      <c r="E195" s="57">
        <v>3.46</v>
      </c>
      <c r="F195" s="58">
        <f t="shared" si="15"/>
        <v>0.92</v>
      </c>
      <c r="G195" s="57">
        <v>1</v>
      </c>
      <c r="H195" s="57">
        <f>'1.1'!H195</f>
        <v>1</v>
      </c>
      <c r="I195" s="59">
        <f t="shared" si="13"/>
        <v>0.92</v>
      </c>
      <c r="J195" s="60">
        <f t="shared" si="12"/>
        <v>71825.440000000002</v>
      </c>
    </row>
    <row r="196" spans="1:10" ht="56.25">
      <c r="A196" s="54">
        <v>182</v>
      </c>
      <c r="B196" s="54" t="s">
        <v>627</v>
      </c>
      <c r="C196" s="43" t="s">
        <v>123</v>
      </c>
      <c r="D196" s="56">
        <f>'1.1'!D196</f>
        <v>22563.91</v>
      </c>
      <c r="E196" s="57">
        <v>7.92</v>
      </c>
      <c r="F196" s="58">
        <f t="shared" si="15"/>
        <v>0.92</v>
      </c>
      <c r="G196" s="57">
        <v>1</v>
      </c>
      <c r="H196" s="57">
        <f>'1.1'!H196</f>
        <v>1</v>
      </c>
      <c r="I196" s="59">
        <f t="shared" si="13"/>
        <v>0.92</v>
      </c>
      <c r="J196" s="60">
        <f t="shared" si="12"/>
        <v>164409.67000000001</v>
      </c>
    </row>
    <row r="197" spans="1:10" ht="37.5">
      <c r="A197" s="54">
        <v>183</v>
      </c>
      <c r="B197" s="54" t="s">
        <v>421</v>
      </c>
      <c r="C197" s="55" t="s">
        <v>127</v>
      </c>
      <c r="D197" s="56">
        <f>'1.1'!D197</f>
        <v>22563.91</v>
      </c>
      <c r="E197" s="57">
        <f>'1.1'!E197</f>
        <v>0.66</v>
      </c>
      <c r="F197" s="58">
        <f t="shared" si="15"/>
        <v>0.92</v>
      </c>
      <c r="G197" s="57">
        <f>'1.1'!G197</f>
        <v>0.8</v>
      </c>
      <c r="H197" s="57">
        <f>'1.1'!H197</f>
        <v>1</v>
      </c>
      <c r="I197" s="59">
        <f t="shared" si="13"/>
        <v>0.73599999999999999</v>
      </c>
      <c r="J197" s="60">
        <f t="shared" si="12"/>
        <v>10960.64</v>
      </c>
    </row>
    <row r="198" spans="1:10">
      <c r="A198" s="54">
        <v>184</v>
      </c>
      <c r="B198" s="54" t="s">
        <v>422</v>
      </c>
      <c r="C198" s="55" t="s">
        <v>128</v>
      </c>
      <c r="D198" s="56">
        <f>'1.1'!D198</f>
        <v>22563.91</v>
      </c>
      <c r="E198" s="57">
        <f>'1.1'!E198</f>
        <v>0.47</v>
      </c>
      <c r="F198" s="58">
        <f t="shared" si="15"/>
        <v>0.92</v>
      </c>
      <c r="G198" s="57">
        <f>'1.1'!G198</f>
        <v>0.8</v>
      </c>
      <c r="H198" s="57">
        <f>'1.1'!H198</f>
        <v>1</v>
      </c>
      <c r="I198" s="59">
        <f t="shared" si="13"/>
        <v>0.73599999999999999</v>
      </c>
      <c r="J198" s="60">
        <f t="shared" si="12"/>
        <v>7805.31</v>
      </c>
    </row>
    <row r="199" spans="1:10">
      <c r="A199" s="54">
        <v>185</v>
      </c>
      <c r="B199" s="54" t="s">
        <v>423</v>
      </c>
      <c r="C199" s="55" t="s">
        <v>129</v>
      </c>
      <c r="D199" s="56">
        <f>'1.1'!D199</f>
        <v>22563.91</v>
      </c>
      <c r="E199" s="57">
        <f>'1.1'!E199</f>
        <v>0.61</v>
      </c>
      <c r="F199" s="58">
        <f t="shared" si="15"/>
        <v>0.92</v>
      </c>
      <c r="G199" s="57">
        <f>'1.1'!G199</f>
        <v>0.8</v>
      </c>
      <c r="H199" s="57">
        <f>'1.1'!H199</f>
        <v>1</v>
      </c>
      <c r="I199" s="59">
        <f t="shared" si="13"/>
        <v>0.73599999999999999</v>
      </c>
      <c r="J199" s="60">
        <f t="shared" si="12"/>
        <v>10130.290000000001</v>
      </c>
    </row>
    <row r="200" spans="1:10" ht="56.25">
      <c r="A200" s="54">
        <v>186</v>
      </c>
      <c r="B200" s="54" t="s">
        <v>424</v>
      </c>
      <c r="C200" s="55" t="s">
        <v>130</v>
      </c>
      <c r="D200" s="56">
        <f>'1.1'!D200</f>
        <v>22563.91</v>
      </c>
      <c r="E200" s="57">
        <f>'1.1'!E200</f>
        <v>0.71</v>
      </c>
      <c r="F200" s="58">
        <f t="shared" si="15"/>
        <v>0.92</v>
      </c>
      <c r="G200" s="57">
        <f>'1.1'!G200</f>
        <v>0.8</v>
      </c>
      <c r="H200" s="57">
        <f>'1.1'!H200</f>
        <v>1</v>
      </c>
      <c r="I200" s="59">
        <f t="shared" si="13"/>
        <v>0.73599999999999999</v>
      </c>
      <c r="J200" s="60">
        <f t="shared" si="12"/>
        <v>11791</v>
      </c>
    </row>
    <row r="201" spans="1:10" ht="37.5">
      <c r="A201" s="54">
        <v>187</v>
      </c>
      <c r="B201" s="54" t="s">
        <v>425</v>
      </c>
      <c r="C201" s="55" t="s">
        <v>671</v>
      </c>
      <c r="D201" s="56">
        <f>'1.1'!D201</f>
        <v>22563.91</v>
      </c>
      <c r="E201" s="57">
        <f>'1.1'!E201</f>
        <v>0.84</v>
      </c>
      <c r="F201" s="58">
        <f t="shared" si="15"/>
        <v>0.92</v>
      </c>
      <c r="G201" s="57">
        <f>'1.1'!G201</f>
        <v>0.8</v>
      </c>
      <c r="H201" s="57">
        <f>'1.1'!H201</f>
        <v>1</v>
      </c>
      <c r="I201" s="59">
        <f t="shared" si="13"/>
        <v>0.73599999999999999</v>
      </c>
      <c r="J201" s="60">
        <f t="shared" si="12"/>
        <v>13949.91</v>
      </c>
    </row>
    <row r="202" spans="1:10" ht="37.5">
      <c r="A202" s="54">
        <v>188</v>
      </c>
      <c r="B202" s="54" t="s">
        <v>426</v>
      </c>
      <c r="C202" s="55" t="s">
        <v>672</v>
      </c>
      <c r="D202" s="56">
        <f>'1.1'!D202</f>
        <v>22563.91</v>
      </c>
      <c r="E202" s="57">
        <f>'1.1'!E202</f>
        <v>0.91</v>
      </c>
      <c r="F202" s="58">
        <f t="shared" si="15"/>
        <v>0.92</v>
      </c>
      <c r="G202" s="57">
        <f>'1.1'!G202</f>
        <v>0.8</v>
      </c>
      <c r="H202" s="57">
        <f>'1.1'!H202</f>
        <v>1</v>
      </c>
      <c r="I202" s="59">
        <f t="shared" si="13"/>
        <v>0.73599999999999999</v>
      </c>
      <c r="J202" s="60">
        <f t="shared" si="12"/>
        <v>15112.4</v>
      </c>
    </row>
    <row r="203" spans="1:10" ht="37.5">
      <c r="A203" s="54">
        <v>189</v>
      </c>
      <c r="B203" s="54" t="s">
        <v>427</v>
      </c>
      <c r="C203" s="55" t="s">
        <v>673</v>
      </c>
      <c r="D203" s="56">
        <f>'1.1'!D203</f>
        <v>22563.91</v>
      </c>
      <c r="E203" s="57">
        <f>'1.1'!E203</f>
        <v>1.1000000000000001</v>
      </c>
      <c r="F203" s="58">
        <f t="shared" si="15"/>
        <v>0.92</v>
      </c>
      <c r="G203" s="57">
        <f>'1.1'!G203</f>
        <v>0.8</v>
      </c>
      <c r="H203" s="57">
        <f>'1.1'!H203</f>
        <v>1</v>
      </c>
      <c r="I203" s="59">
        <f t="shared" si="13"/>
        <v>0.73599999999999999</v>
      </c>
      <c r="J203" s="60">
        <f t="shared" si="12"/>
        <v>18267.740000000002</v>
      </c>
    </row>
    <row r="204" spans="1:10" ht="37.5">
      <c r="A204" s="54">
        <v>190</v>
      </c>
      <c r="B204" s="54" t="s">
        <v>428</v>
      </c>
      <c r="C204" s="55" t="s">
        <v>674</v>
      </c>
      <c r="D204" s="56">
        <f>'1.1'!D204</f>
        <v>22563.91</v>
      </c>
      <c r="E204" s="57">
        <f>'1.1'!E204</f>
        <v>1.35</v>
      </c>
      <c r="F204" s="58">
        <v>1</v>
      </c>
      <c r="G204" s="57">
        <f>'1.1'!G204</f>
        <v>0.8</v>
      </c>
      <c r="H204" s="57">
        <f>'1.1'!H204</f>
        <v>1</v>
      </c>
      <c r="I204" s="59">
        <f t="shared" si="13"/>
        <v>0.8</v>
      </c>
      <c r="J204" s="60">
        <f t="shared" si="12"/>
        <v>24369.02</v>
      </c>
    </row>
    <row r="205" spans="1:10" ht="37.5">
      <c r="A205" s="54">
        <v>191</v>
      </c>
      <c r="B205" s="54" t="s">
        <v>429</v>
      </c>
      <c r="C205" s="55" t="s">
        <v>675</v>
      </c>
      <c r="D205" s="56">
        <f>'1.1'!D205</f>
        <v>22563.91</v>
      </c>
      <c r="E205" s="57">
        <f>'1.1'!E205</f>
        <v>1.96</v>
      </c>
      <c r="F205" s="58">
        <v>1</v>
      </c>
      <c r="G205" s="57">
        <f>'1.1'!G205</f>
        <v>0.8</v>
      </c>
      <c r="H205" s="57">
        <f>'1.1'!H205</f>
        <v>1</v>
      </c>
      <c r="I205" s="59">
        <f t="shared" si="13"/>
        <v>0.8</v>
      </c>
      <c r="J205" s="60">
        <f t="shared" si="12"/>
        <v>35380.21</v>
      </c>
    </row>
    <row r="206" spans="1:10">
      <c r="A206" s="54">
        <v>192</v>
      </c>
      <c r="B206" s="54" t="s">
        <v>430</v>
      </c>
      <c r="C206" s="55" t="s">
        <v>131</v>
      </c>
      <c r="D206" s="56">
        <f>'1.1'!D206</f>
        <v>22563.91</v>
      </c>
      <c r="E206" s="57">
        <f>'1.1'!E206</f>
        <v>25</v>
      </c>
      <c r="F206" s="58">
        <v>1</v>
      </c>
      <c r="G206" s="57">
        <f>'1.1'!G206</f>
        <v>0.8</v>
      </c>
      <c r="H206" s="57">
        <f>'1.1'!H206</f>
        <v>1</v>
      </c>
      <c r="I206" s="59">
        <f t="shared" si="13"/>
        <v>0.8</v>
      </c>
      <c r="J206" s="60">
        <f t="shared" si="12"/>
        <v>451278.2</v>
      </c>
    </row>
    <row r="207" spans="1:10">
      <c r="A207" s="54">
        <v>193</v>
      </c>
      <c r="B207" s="54" t="s">
        <v>431</v>
      </c>
      <c r="C207" s="55" t="s">
        <v>676</v>
      </c>
      <c r="D207" s="56">
        <f>'1.1'!D207</f>
        <v>22563.91</v>
      </c>
      <c r="E207" s="57">
        <f>'1.1'!E207</f>
        <v>0.49</v>
      </c>
      <c r="F207" s="58">
        <f>$F$12</f>
        <v>0.92</v>
      </c>
      <c r="G207" s="57">
        <f>'1.1'!G207</f>
        <v>0.8</v>
      </c>
      <c r="H207" s="57">
        <f>'1.1'!H207</f>
        <v>1</v>
      </c>
      <c r="I207" s="59">
        <f t="shared" si="13"/>
        <v>0.73599999999999999</v>
      </c>
      <c r="J207" s="60">
        <f t="shared" si="12"/>
        <v>8137.45</v>
      </c>
    </row>
    <row r="208" spans="1:10">
      <c r="A208" s="54">
        <v>194</v>
      </c>
      <c r="B208" s="54" t="s">
        <v>432</v>
      </c>
      <c r="C208" s="55" t="s">
        <v>677</v>
      </c>
      <c r="D208" s="56">
        <f>'1.1'!D208</f>
        <v>22563.91</v>
      </c>
      <c r="E208" s="57">
        <f>'1.1'!E208</f>
        <v>0.79</v>
      </c>
      <c r="F208" s="58">
        <f>$F$12</f>
        <v>0.92</v>
      </c>
      <c r="G208" s="57">
        <f>'1.1'!G208</f>
        <v>0.8</v>
      </c>
      <c r="H208" s="57">
        <f>'1.1'!H208</f>
        <v>1</v>
      </c>
      <c r="I208" s="59">
        <f t="shared" si="13"/>
        <v>0.73599999999999999</v>
      </c>
      <c r="J208" s="60">
        <f t="shared" si="12"/>
        <v>13119.56</v>
      </c>
    </row>
    <row r="209" spans="1:10">
      <c r="A209" s="54">
        <v>195</v>
      </c>
      <c r="B209" s="54" t="s">
        <v>433</v>
      </c>
      <c r="C209" s="55" t="s">
        <v>678</v>
      </c>
      <c r="D209" s="56">
        <f>'1.1'!D209</f>
        <v>22563.91</v>
      </c>
      <c r="E209" s="57">
        <f>'1.1'!E209</f>
        <v>1.07</v>
      </c>
      <c r="F209" s="58">
        <f>$F$12</f>
        <v>0.92</v>
      </c>
      <c r="G209" s="57">
        <f>'1.1'!G209</f>
        <v>0.8</v>
      </c>
      <c r="H209" s="57">
        <f>'1.1'!H209</f>
        <v>1</v>
      </c>
      <c r="I209" s="59">
        <f t="shared" si="13"/>
        <v>0.73599999999999999</v>
      </c>
      <c r="J209" s="60">
        <f t="shared" si="12"/>
        <v>17769.53</v>
      </c>
    </row>
    <row r="210" spans="1:10">
      <c r="A210" s="54">
        <v>196</v>
      </c>
      <c r="B210" s="54" t="s">
        <v>434</v>
      </c>
      <c r="C210" s="55" t="s">
        <v>679</v>
      </c>
      <c r="D210" s="56">
        <f>'1.1'!D210</f>
        <v>22563.91</v>
      </c>
      <c r="E210" s="57">
        <f>'1.1'!E210</f>
        <v>1.19</v>
      </c>
      <c r="F210" s="58">
        <v>1</v>
      </c>
      <c r="G210" s="57">
        <f>'1.1'!G210</f>
        <v>0.8</v>
      </c>
      <c r="H210" s="57">
        <f>'1.1'!H210</f>
        <v>1</v>
      </c>
      <c r="I210" s="59">
        <f t="shared" si="13"/>
        <v>0.8</v>
      </c>
      <c r="J210" s="60">
        <f t="shared" ref="J210:J282" si="16">ROUND(D210*E210*I210,2)</f>
        <v>21480.84</v>
      </c>
    </row>
    <row r="211" spans="1:10">
      <c r="A211" s="54">
        <v>197</v>
      </c>
      <c r="B211" s="54" t="s">
        <v>435</v>
      </c>
      <c r="C211" s="55" t="s">
        <v>680</v>
      </c>
      <c r="D211" s="56">
        <f>'1.1'!D211</f>
        <v>22563.91</v>
      </c>
      <c r="E211" s="57">
        <f>'1.1'!E211</f>
        <v>2.11</v>
      </c>
      <c r="F211" s="58">
        <v>1</v>
      </c>
      <c r="G211" s="57">
        <f>'1.1'!G211</f>
        <v>0.8</v>
      </c>
      <c r="H211" s="57">
        <f>'1.1'!H211</f>
        <v>1</v>
      </c>
      <c r="I211" s="59">
        <f t="shared" si="13"/>
        <v>0.8</v>
      </c>
      <c r="J211" s="60">
        <f t="shared" si="16"/>
        <v>38087.879999999997</v>
      </c>
    </row>
    <row r="212" spans="1:10">
      <c r="A212" s="54">
        <v>198</v>
      </c>
      <c r="B212" s="54" t="s">
        <v>436</v>
      </c>
      <c r="C212" s="55" t="s">
        <v>681</v>
      </c>
      <c r="D212" s="56">
        <f>'1.1'!D212</f>
        <v>22563.91</v>
      </c>
      <c r="E212" s="57">
        <f>'1.1'!E212</f>
        <v>2.33</v>
      </c>
      <c r="F212" s="58">
        <v>1</v>
      </c>
      <c r="G212" s="57">
        <f>'1.1'!G212</f>
        <v>0.8</v>
      </c>
      <c r="H212" s="57">
        <f>'1.1'!H212</f>
        <v>1</v>
      </c>
      <c r="I212" s="59">
        <f t="shared" si="13"/>
        <v>0.8</v>
      </c>
      <c r="J212" s="60">
        <f t="shared" si="16"/>
        <v>42059.13</v>
      </c>
    </row>
    <row r="213" spans="1:10">
      <c r="A213" s="54">
        <v>199</v>
      </c>
      <c r="B213" s="54" t="s">
        <v>437</v>
      </c>
      <c r="C213" s="55" t="s">
        <v>132</v>
      </c>
      <c r="D213" s="56">
        <f>'1.1'!D213</f>
        <v>22563.91</v>
      </c>
      <c r="E213" s="57">
        <f>'1.1'!E213</f>
        <v>0.51</v>
      </c>
      <c r="F213" s="58">
        <f t="shared" ref="F213:F241" si="17">$F$12</f>
        <v>0.92</v>
      </c>
      <c r="G213" s="57">
        <f>'1.1'!G213</f>
        <v>0.8</v>
      </c>
      <c r="H213" s="57">
        <f>'1.1'!H213</f>
        <v>1</v>
      </c>
      <c r="I213" s="59">
        <f t="shared" si="13"/>
        <v>0.73599999999999999</v>
      </c>
      <c r="J213" s="60">
        <f t="shared" si="16"/>
        <v>8469.59</v>
      </c>
    </row>
    <row r="214" spans="1:10">
      <c r="A214" s="54">
        <v>200</v>
      </c>
      <c r="B214" s="54" t="s">
        <v>438</v>
      </c>
      <c r="C214" s="55" t="s">
        <v>133</v>
      </c>
      <c r="D214" s="56">
        <f>'1.1'!D214</f>
        <v>22563.91</v>
      </c>
      <c r="E214" s="57">
        <f>'1.1'!E214</f>
        <v>0.66</v>
      </c>
      <c r="F214" s="58">
        <f t="shared" si="17"/>
        <v>0.92</v>
      </c>
      <c r="G214" s="57">
        <f>'1.1'!G214</f>
        <v>0.8</v>
      </c>
      <c r="H214" s="57">
        <f>'1.1'!H214</f>
        <v>1</v>
      </c>
      <c r="I214" s="59">
        <f t="shared" si="13"/>
        <v>0.73599999999999999</v>
      </c>
      <c r="J214" s="60">
        <f t="shared" si="16"/>
        <v>10960.64</v>
      </c>
    </row>
    <row r="215" spans="1:10">
      <c r="A215" s="54">
        <v>201</v>
      </c>
      <c r="B215" s="54" t="s">
        <v>439</v>
      </c>
      <c r="C215" s="55" t="s">
        <v>134</v>
      </c>
      <c r="D215" s="56">
        <f>'1.1'!D215</f>
        <v>22563.91</v>
      </c>
      <c r="E215" s="57">
        <f>'1.1'!E215</f>
        <v>1.1100000000000001</v>
      </c>
      <c r="F215" s="58">
        <f t="shared" si="17"/>
        <v>0.92</v>
      </c>
      <c r="G215" s="57">
        <f>'1.1'!G215</f>
        <v>0.8</v>
      </c>
      <c r="H215" s="57">
        <f>'1.1'!H215</f>
        <v>1</v>
      </c>
      <c r="I215" s="59">
        <f t="shared" si="13"/>
        <v>0.73599999999999999</v>
      </c>
      <c r="J215" s="60">
        <f t="shared" si="16"/>
        <v>18433.810000000001</v>
      </c>
    </row>
    <row r="216" spans="1:10">
      <c r="A216" s="54">
        <v>202</v>
      </c>
      <c r="B216" s="54" t="s">
        <v>440</v>
      </c>
      <c r="C216" s="55" t="s">
        <v>135</v>
      </c>
      <c r="D216" s="56">
        <f>'1.1'!D216</f>
        <v>22563.91</v>
      </c>
      <c r="E216" s="57">
        <f>'1.1'!E216</f>
        <v>0.39</v>
      </c>
      <c r="F216" s="58">
        <f t="shared" si="17"/>
        <v>0.92</v>
      </c>
      <c r="G216" s="57">
        <f>'1.1'!G216</f>
        <v>0.8</v>
      </c>
      <c r="H216" s="57">
        <f>'1.1'!H216</f>
        <v>1</v>
      </c>
      <c r="I216" s="59">
        <f t="shared" si="13"/>
        <v>0.73599999999999999</v>
      </c>
      <c r="J216" s="60">
        <f t="shared" si="16"/>
        <v>6476.74</v>
      </c>
    </row>
    <row r="217" spans="1:10">
      <c r="A217" s="54">
        <v>203</v>
      </c>
      <c r="B217" s="54" t="s">
        <v>441</v>
      </c>
      <c r="C217" s="55" t="s">
        <v>136</v>
      </c>
      <c r="D217" s="56">
        <f>'1.1'!D217</f>
        <v>22563.91</v>
      </c>
      <c r="E217" s="57">
        <f>'1.1'!E217</f>
        <v>1.85</v>
      </c>
      <c r="F217" s="58">
        <f t="shared" si="17"/>
        <v>0.92</v>
      </c>
      <c r="G217" s="57">
        <f>'1.1'!G217</f>
        <v>0.8</v>
      </c>
      <c r="H217" s="57">
        <f>'1.1'!H217</f>
        <v>1</v>
      </c>
      <c r="I217" s="59">
        <f t="shared" si="13"/>
        <v>0.73599999999999999</v>
      </c>
      <c r="J217" s="60">
        <f t="shared" si="16"/>
        <v>30723.02</v>
      </c>
    </row>
    <row r="218" spans="1:10">
      <c r="A218" s="54">
        <v>204</v>
      </c>
      <c r="B218" s="54" t="s">
        <v>442</v>
      </c>
      <c r="C218" s="55" t="s">
        <v>137</v>
      </c>
      <c r="D218" s="56">
        <f>'1.1'!D218</f>
        <v>22563.91</v>
      </c>
      <c r="E218" s="57">
        <f>'1.1'!E218</f>
        <v>2.12</v>
      </c>
      <c r="F218" s="58">
        <f t="shared" si="17"/>
        <v>0.92</v>
      </c>
      <c r="G218" s="57">
        <f>'1.1'!G218</f>
        <v>0.8</v>
      </c>
      <c r="H218" s="57">
        <f>'1.1'!H218</f>
        <v>1</v>
      </c>
      <c r="I218" s="59">
        <f t="shared" si="13"/>
        <v>0.73599999999999999</v>
      </c>
      <c r="J218" s="60">
        <f t="shared" si="16"/>
        <v>35206.92</v>
      </c>
    </row>
    <row r="219" spans="1:10">
      <c r="A219" s="54">
        <v>205</v>
      </c>
      <c r="B219" s="54" t="s">
        <v>443</v>
      </c>
      <c r="C219" s="55" t="s">
        <v>138</v>
      </c>
      <c r="D219" s="56">
        <f>'1.1'!D219</f>
        <v>22563.91</v>
      </c>
      <c r="E219" s="57">
        <f>'1.1'!E219</f>
        <v>0.85</v>
      </c>
      <c r="F219" s="58">
        <f t="shared" si="17"/>
        <v>0.92</v>
      </c>
      <c r="G219" s="57">
        <f>'1.1'!G219</f>
        <v>0.8</v>
      </c>
      <c r="H219" s="57">
        <f>'1.1'!H219</f>
        <v>1</v>
      </c>
      <c r="I219" s="59">
        <f t="shared" si="13"/>
        <v>0.73599999999999999</v>
      </c>
      <c r="J219" s="60">
        <f t="shared" si="16"/>
        <v>14115.98</v>
      </c>
    </row>
    <row r="220" spans="1:10" ht="37.5">
      <c r="A220" s="54">
        <v>206</v>
      </c>
      <c r="B220" s="54" t="s">
        <v>444</v>
      </c>
      <c r="C220" s="55" t="s">
        <v>139</v>
      </c>
      <c r="D220" s="56">
        <f>'1.1'!D220</f>
        <v>22563.91</v>
      </c>
      <c r="E220" s="57">
        <f>'1.1'!E220</f>
        <v>2.48</v>
      </c>
      <c r="F220" s="58">
        <f t="shared" si="17"/>
        <v>0.92</v>
      </c>
      <c r="G220" s="57">
        <f>'1.1'!G220</f>
        <v>0.8</v>
      </c>
      <c r="H220" s="57">
        <f>'1.1'!H220</f>
        <v>1</v>
      </c>
      <c r="I220" s="59">
        <f t="shared" si="13"/>
        <v>0.73599999999999999</v>
      </c>
      <c r="J220" s="60">
        <f t="shared" si="16"/>
        <v>41185.449999999997</v>
      </c>
    </row>
    <row r="221" spans="1:10" ht="37.5">
      <c r="A221" s="54">
        <v>207</v>
      </c>
      <c r="B221" s="54" t="s">
        <v>445</v>
      </c>
      <c r="C221" s="55" t="s">
        <v>682</v>
      </c>
      <c r="D221" s="56">
        <f>'1.1'!D221</f>
        <v>22563.91</v>
      </c>
      <c r="E221" s="57">
        <f>'1.1'!E221</f>
        <v>0.91</v>
      </c>
      <c r="F221" s="58">
        <f t="shared" si="17"/>
        <v>0.92</v>
      </c>
      <c r="G221" s="57">
        <f>'1.1'!G221</f>
        <v>0.8</v>
      </c>
      <c r="H221" s="57">
        <f>'1.1'!H221</f>
        <v>1</v>
      </c>
      <c r="I221" s="59">
        <f t="shared" si="13"/>
        <v>0.73599999999999999</v>
      </c>
      <c r="J221" s="60">
        <f>ROUND(D221*E221*I221,2)</f>
        <v>15112.4</v>
      </c>
    </row>
    <row r="222" spans="1:10">
      <c r="A222" s="54">
        <v>208</v>
      </c>
      <c r="B222" s="54" t="s">
        <v>446</v>
      </c>
      <c r="C222" s="55" t="s">
        <v>140</v>
      </c>
      <c r="D222" s="56">
        <f>'1.1'!D222</f>
        <v>22563.91</v>
      </c>
      <c r="E222" s="57">
        <f>'1.1'!E222</f>
        <v>1.28</v>
      </c>
      <c r="F222" s="58">
        <f t="shared" si="17"/>
        <v>0.92</v>
      </c>
      <c r="G222" s="57">
        <f>'1.1'!G222</f>
        <v>0.8</v>
      </c>
      <c r="H222" s="57">
        <f>'1.1'!H222</f>
        <v>1</v>
      </c>
      <c r="I222" s="59">
        <f t="shared" si="13"/>
        <v>0.73599999999999999</v>
      </c>
      <c r="J222" s="60">
        <f t="shared" si="16"/>
        <v>21257.01</v>
      </c>
    </row>
    <row r="223" spans="1:10">
      <c r="A223" s="54">
        <v>209</v>
      </c>
      <c r="B223" s="54" t="s">
        <v>447</v>
      </c>
      <c r="C223" s="55" t="s">
        <v>141</v>
      </c>
      <c r="D223" s="56">
        <f>'1.1'!D223</f>
        <v>22563.91</v>
      </c>
      <c r="E223" s="57">
        <f>'1.1'!E223</f>
        <v>1.1100000000000001</v>
      </c>
      <c r="F223" s="58">
        <f t="shared" si="17"/>
        <v>0.92</v>
      </c>
      <c r="G223" s="57">
        <f>'1.1'!G223</f>
        <v>0.8</v>
      </c>
      <c r="H223" s="57">
        <f>'1.1'!H223</f>
        <v>1</v>
      </c>
      <c r="I223" s="59">
        <f t="shared" si="13"/>
        <v>0.73599999999999999</v>
      </c>
      <c r="J223" s="60">
        <f t="shared" si="16"/>
        <v>18433.810000000001</v>
      </c>
    </row>
    <row r="224" spans="1:10">
      <c r="A224" s="54">
        <v>210</v>
      </c>
      <c r="B224" s="54" t="s">
        <v>448</v>
      </c>
      <c r="C224" s="55" t="s">
        <v>142</v>
      </c>
      <c r="D224" s="56">
        <f>'1.1'!D224</f>
        <v>22563.91</v>
      </c>
      <c r="E224" s="57">
        <f>'1.1'!E224</f>
        <v>1.25</v>
      </c>
      <c r="F224" s="58">
        <f t="shared" si="17"/>
        <v>0.92</v>
      </c>
      <c r="G224" s="57">
        <f>'1.1'!G224</f>
        <v>0.8</v>
      </c>
      <c r="H224" s="57">
        <f>'1.1'!H224</f>
        <v>1</v>
      </c>
      <c r="I224" s="59">
        <f t="shared" si="13"/>
        <v>0.73599999999999999</v>
      </c>
      <c r="J224" s="60">
        <f t="shared" si="16"/>
        <v>20758.8</v>
      </c>
    </row>
    <row r="225" spans="1:10">
      <c r="A225" s="54">
        <v>211</v>
      </c>
      <c r="B225" s="54" t="s">
        <v>449</v>
      </c>
      <c r="C225" s="55" t="s">
        <v>143</v>
      </c>
      <c r="D225" s="56">
        <f>'1.1'!D225</f>
        <v>22563.91</v>
      </c>
      <c r="E225" s="57">
        <f>'1.1'!E225</f>
        <v>1.78</v>
      </c>
      <c r="F225" s="58">
        <f t="shared" si="17"/>
        <v>0.92</v>
      </c>
      <c r="G225" s="57">
        <f>'1.1'!G225</f>
        <v>0.8</v>
      </c>
      <c r="H225" s="57">
        <f>'1.1'!H225</f>
        <v>1</v>
      </c>
      <c r="I225" s="59">
        <f t="shared" ref="I225:I288" si="18">ROUND(F225*G225*H225,6)</f>
        <v>0.73599999999999999</v>
      </c>
      <c r="J225" s="60">
        <f t="shared" si="16"/>
        <v>29560.53</v>
      </c>
    </row>
    <row r="226" spans="1:10">
      <c r="A226" s="54">
        <v>212</v>
      </c>
      <c r="B226" s="54" t="s">
        <v>450</v>
      </c>
      <c r="C226" s="55" t="s">
        <v>144</v>
      </c>
      <c r="D226" s="56">
        <f>'1.1'!D226</f>
        <v>22563.91</v>
      </c>
      <c r="E226" s="57">
        <f>'1.1'!E226</f>
        <v>1.67</v>
      </c>
      <c r="F226" s="58">
        <f t="shared" si="17"/>
        <v>0.92</v>
      </c>
      <c r="G226" s="57">
        <f>'1.1'!G226</f>
        <v>0.8</v>
      </c>
      <c r="H226" s="57">
        <f>'1.1'!H226</f>
        <v>1</v>
      </c>
      <c r="I226" s="59">
        <f t="shared" si="18"/>
        <v>0.73599999999999999</v>
      </c>
      <c r="J226" s="60">
        <f t="shared" si="16"/>
        <v>27733.75</v>
      </c>
    </row>
    <row r="227" spans="1:10">
      <c r="A227" s="54">
        <v>213</v>
      </c>
      <c r="B227" s="54" t="s">
        <v>451</v>
      </c>
      <c r="C227" s="55" t="s">
        <v>145</v>
      </c>
      <c r="D227" s="56">
        <f>'1.1'!D227</f>
        <v>22563.91</v>
      </c>
      <c r="E227" s="57">
        <f>'1.1'!E227</f>
        <v>0.87</v>
      </c>
      <c r="F227" s="58">
        <f t="shared" si="17"/>
        <v>0.92</v>
      </c>
      <c r="G227" s="57">
        <f>'1.1'!G227</f>
        <v>0.8</v>
      </c>
      <c r="H227" s="57">
        <f>'1.1'!H227</f>
        <v>1</v>
      </c>
      <c r="I227" s="59">
        <f t="shared" si="18"/>
        <v>0.73599999999999999</v>
      </c>
      <c r="J227" s="60">
        <f t="shared" si="16"/>
        <v>14448.12</v>
      </c>
    </row>
    <row r="228" spans="1:10">
      <c r="A228" s="54">
        <v>214</v>
      </c>
      <c r="B228" s="54" t="s">
        <v>452</v>
      </c>
      <c r="C228" s="55" t="s">
        <v>146</v>
      </c>
      <c r="D228" s="56">
        <f>'1.1'!D228</f>
        <v>22563.91</v>
      </c>
      <c r="E228" s="57">
        <f>'1.1'!E228</f>
        <v>1.57</v>
      </c>
      <c r="F228" s="58">
        <f t="shared" si="17"/>
        <v>0.92</v>
      </c>
      <c r="G228" s="57">
        <f>'1.1'!G228</f>
        <v>0.8</v>
      </c>
      <c r="H228" s="57">
        <f>'1.1'!H228</f>
        <v>1</v>
      </c>
      <c r="I228" s="59">
        <f t="shared" si="18"/>
        <v>0.73599999999999999</v>
      </c>
      <c r="J228" s="60">
        <f t="shared" si="16"/>
        <v>26073.05</v>
      </c>
    </row>
    <row r="229" spans="1:10" ht="37.5">
      <c r="A229" s="54">
        <v>215</v>
      </c>
      <c r="B229" s="54" t="s">
        <v>453</v>
      </c>
      <c r="C229" s="55" t="s">
        <v>147</v>
      </c>
      <c r="D229" s="56">
        <f>'1.1'!D229</f>
        <v>22563.91</v>
      </c>
      <c r="E229" s="57">
        <f>'1.1'!E229</f>
        <v>0.85</v>
      </c>
      <c r="F229" s="58">
        <f t="shared" si="17"/>
        <v>0.92</v>
      </c>
      <c r="G229" s="57">
        <f>'1.1'!G229</f>
        <v>0.8</v>
      </c>
      <c r="H229" s="57">
        <f>'1.1'!H229</f>
        <v>1</v>
      </c>
      <c r="I229" s="59">
        <f t="shared" si="18"/>
        <v>0.73599999999999999</v>
      </c>
      <c r="J229" s="60">
        <f t="shared" si="16"/>
        <v>14115.98</v>
      </c>
    </row>
    <row r="230" spans="1:10">
      <c r="A230" s="54">
        <v>216</v>
      </c>
      <c r="B230" s="54" t="s">
        <v>454</v>
      </c>
      <c r="C230" s="55" t="s">
        <v>148</v>
      </c>
      <c r="D230" s="56">
        <f>'1.1'!D230</f>
        <v>22563.91</v>
      </c>
      <c r="E230" s="57">
        <f>'1.1'!E230</f>
        <v>1.32</v>
      </c>
      <c r="F230" s="58">
        <f t="shared" si="17"/>
        <v>0.92</v>
      </c>
      <c r="G230" s="57">
        <f>'1.1'!G230</f>
        <v>0.8</v>
      </c>
      <c r="H230" s="57">
        <f>'1.1'!H230</f>
        <v>1</v>
      </c>
      <c r="I230" s="59">
        <f t="shared" si="18"/>
        <v>0.73599999999999999</v>
      </c>
      <c r="J230" s="60">
        <f t="shared" si="16"/>
        <v>21921.29</v>
      </c>
    </row>
    <row r="231" spans="1:10">
      <c r="A231" s="54">
        <v>217</v>
      </c>
      <c r="B231" s="54" t="s">
        <v>455</v>
      </c>
      <c r="C231" s="55" t="s">
        <v>149</v>
      </c>
      <c r="D231" s="56">
        <f>'1.1'!D231</f>
        <v>22563.91</v>
      </c>
      <c r="E231" s="57">
        <f>'1.1'!E231</f>
        <v>1.05</v>
      </c>
      <c r="F231" s="58">
        <f t="shared" si="17"/>
        <v>0.92</v>
      </c>
      <c r="G231" s="57">
        <f>'1.1'!G231</f>
        <v>0.8</v>
      </c>
      <c r="H231" s="57">
        <f>'1.1'!H231</f>
        <v>1</v>
      </c>
      <c r="I231" s="59">
        <f t="shared" si="18"/>
        <v>0.73599999999999999</v>
      </c>
      <c r="J231" s="60">
        <f t="shared" si="16"/>
        <v>17437.39</v>
      </c>
    </row>
    <row r="232" spans="1:10">
      <c r="A232" s="54">
        <v>218</v>
      </c>
      <c r="B232" s="54" t="s">
        <v>456</v>
      </c>
      <c r="C232" s="55" t="s">
        <v>683</v>
      </c>
      <c r="D232" s="56">
        <f>'1.1'!D232</f>
        <v>22563.91</v>
      </c>
      <c r="E232" s="57">
        <f>'1.1'!E232</f>
        <v>1.01</v>
      </c>
      <c r="F232" s="58">
        <f t="shared" si="17"/>
        <v>0.92</v>
      </c>
      <c r="G232" s="57">
        <f>'1.1'!G232</f>
        <v>0.8</v>
      </c>
      <c r="H232" s="57">
        <f>'1.1'!H232</f>
        <v>1</v>
      </c>
      <c r="I232" s="59">
        <f t="shared" si="18"/>
        <v>0.73599999999999999</v>
      </c>
      <c r="J232" s="60">
        <f t="shared" si="16"/>
        <v>16773.11</v>
      </c>
    </row>
    <row r="233" spans="1:10">
      <c r="A233" s="54">
        <v>219</v>
      </c>
      <c r="B233" s="54" t="s">
        <v>457</v>
      </c>
      <c r="C233" s="55" t="s">
        <v>684</v>
      </c>
      <c r="D233" s="56">
        <f>'1.1'!D233</f>
        <v>22563.91</v>
      </c>
      <c r="E233" s="57">
        <f>'1.1'!E233</f>
        <v>2.11</v>
      </c>
      <c r="F233" s="58">
        <f t="shared" si="17"/>
        <v>0.92</v>
      </c>
      <c r="G233" s="57">
        <f>'1.1'!G233</f>
        <v>0.8</v>
      </c>
      <c r="H233" s="57">
        <f>'1.1'!H233</f>
        <v>1</v>
      </c>
      <c r="I233" s="59">
        <f t="shared" si="18"/>
        <v>0.73599999999999999</v>
      </c>
      <c r="J233" s="60">
        <f t="shared" si="16"/>
        <v>35040.85</v>
      </c>
    </row>
    <row r="234" spans="1:10">
      <c r="A234" s="54">
        <v>220</v>
      </c>
      <c r="B234" s="54" t="s">
        <v>458</v>
      </c>
      <c r="C234" s="55" t="s">
        <v>685</v>
      </c>
      <c r="D234" s="56">
        <f>'1.1'!D234</f>
        <v>22563.91</v>
      </c>
      <c r="E234" s="57">
        <f>'1.1'!E234</f>
        <v>3.97</v>
      </c>
      <c r="F234" s="58">
        <f t="shared" si="17"/>
        <v>0.92</v>
      </c>
      <c r="G234" s="57">
        <f>'1.1'!G234</f>
        <v>0.8</v>
      </c>
      <c r="H234" s="57">
        <f>'1.1'!H234</f>
        <v>1</v>
      </c>
      <c r="I234" s="59">
        <f t="shared" si="18"/>
        <v>0.73599999999999999</v>
      </c>
      <c r="J234" s="60">
        <f t="shared" si="16"/>
        <v>65929.94</v>
      </c>
    </row>
    <row r="235" spans="1:10">
      <c r="A235" s="54">
        <v>221</v>
      </c>
      <c r="B235" s="54" t="s">
        <v>459</v>
      </c>
      <c r="C235" s="55" t="s">
        <v>686</v>
      </c>
      <c r="D235" s="56">
        <f>'1.1'!D235</f>
        <v>22563.91</v>
      </c>
      <c r="E235" s="57">
        <f>'1.1'!E235</f>
        <v>4.3099999999999996</v>
      </c>
      <c r="F235" s="58">
        <f t="shared" si="17"/>
        <v>0.92</v>
      </c>
      <c r="G235" s="57">
        <f>'1.1'!G235</f>
        <v>0.8</v>
      </c>
      <c r="H235" s="57">
        <f>'1.1'!H235</f>
        <v>1</v>
      </c>
      <c r="I235" s="59">
        <f t="shared" si="18"/>
        <v>0.73599999999999999</v>
      </c>
      <c r="J235" s="60">
        <f t="shared" si="16"/>
        <v>71576.33</v>
      </c>
    </row>
    <row r="236" spans="1:10">
      <c r="A236" s="54">
        <v>222</v>
      </c>
      <c r="B236" s="54" t="s">
        <v>460</v>
      </c>
      <c r="C236" s="55" t="s">
        <v>687</v>
      </c>
      <c r="D236" s="56">
        <f>'1.1'!D236</f>
        <v>22563.91</v>
      </c>
      <c r="E236" s="57">
        <f>'1.1'!E236</f>
        <v>1.2</v>
      </c>
      <c r="F236" s="58">
        <f t="shared" si="17"/>
        <v>0.92</v>
      </c>
      <c r="G236" s="57">
        <f>'1.1'!G236</f>
        <v>0.8</v>
      </c>
      <c r="H236" s="57">
        <f>'1.1'!H236</f>
        <v>1</v>
      </c>
      <c r="I236" s="59">
        <f t="shared" si="18"/>
        <v>0.73599999999999999</v>
      </c>
      <c r="J236" s="60">
        <f t="shared" si="16"/>
        <v>19928.45</v>
      </c>
    </row>
    <row r="237" spans="1:10">
      <c r="A237" s="54">
        <v>223</v>
      </c>
      <c r="B237" s="54" t="s">
        <v>461</v>
      </c>
      <c r="C237" s="55" t="s">
        <v>688</v>
      </c>
      <c r="D237" s="56">
        <f>'1.1'!D237</f>
        <v>22563.91</v>
      </c>
      <c r="E237" s="57">
        <f>'1.1'!E237</f>
        <v>2.37</v>
      </c>
      <c r="F237" s="58">
        <f t="shared" si="17"/>
        <v>0.92</v>
      </c>
      <c r="G237" s="57">
        <f>'1.1'!G237</f>
        <v>0.8</v>
      </c>
      <c r="H237" s="57">
        <f>'1.1'!H237</f>
        <v>1</v>
      </c>
      <c r="I237" s="59">
        <f t="shared" si="18"/>
        <v>0.73599999999999999</v>
      </c>
      <c r="J237" s="60">
        <f t="shared" si="16"/>
        <v>39358.68</v>
      </c>
    </row>
    <row r="238" spans="1:10">
      <c r="A238" s="54">
        <v>224</v>
      </c>
      <c r="B238" s="54" t="s">
        <v>462</v>
      </c>
      <c r="C238" s="55" t="s">
        <v>689</v>
      </c>
      <c r="D238" s="56">
        <f>'1.1'!D238</f>
        <v>22563.91</v>
      </c>
      <c r="E238" s="57">
        <f>'1.1'!E238</f>
        <v>4.13</v>
      </c>
      <c r="F238" s="58">
        <f t="shared" si="17"/>
        <v>0.92</v>
      </c>
      <c r="G238" s="57">
        <f>'1.1'!G238</f>
        <v>0.8</v>
      </c>
      <c r="H238" s="57">
        <f>'1.1'!H238</f>
        <v>1</v>
      </c>
      <c r="I238" s="59">
        <f t="shared" si="18"/>
        <v>0.73599999999999999</v>
      </c>
      <c r="J238" s="60">
        <f t="shared" si="16"/>
        <v>68587.070000000007</v>
      </c>
    </row>
    <row r="239" spans="1:10">
      <c r="A239" s="54">
        <v>225</v>
      </c>
      <c r="B239" s="54" t="s">
        <v>463</v>
      </c>
      <c r="C239" s="55" t="s">
        <v>690</v>
      </c>
      <c r="D239" s="56">
        <f>'1.1'!D239</f>
        <v>22563.91</v>
      </c>
      <c r="E239" s="57">
        <f>'1.1'!E239</f>
        <v>6.08</v>
      </c>
      <c r="F239" s="58">
        <f t="shared" si="17"/>
        <v>0.92</v>
      </c>
      <c r="G239" s="57">
        <f>'1.1'!G239</f>
        <v>0.8</v>
      </c>
      <c r="H239" s="57">
        <f>'1.1'!H239</f>
        <v>1</v>
      </c>
      <c r="I239" s="59">
        <f t="shared" si="18"/>
        <v>0.73599999999999999</v>
      </c>
      <c r="J239" s="60">
        <f t="shared" si="16"/>
        <v>100970.79</v>
      </c>
    </row>
    <row r="240" spans="1:10">
      <c r="A240" s="54">
        <v>226</v>
      </c>
      <c r="B240" s="54" t="s">
        <v>464</v>
      </c>
      <c r="C240" s="55" t="s">
        <v>691</v>
      </c>
      <c r="D240" s="56">
        <f>'1.1'!D240</f>
        <v>22563.91</v>
      </c>
      <c r="E240" s="57">
        <f>'1.1'!E240</f>
        <v>7.12</v>
      </c>
      <c r="F240" s="58">
        <f t="shared" si="17"/>
        <v>0.92</v>
      </c>
      <c r="G240" s="57">
        <f>'1.1'!G240</f>
        <v>0.8</v>
      </c>
      <c r="H240" s="57">
        <f>'1.1'!H240</f>
        <v>1</v>
      </c>
      <c r="I240" s="59">
        <f t="shared" si="18"/>
        <v>0.73599999999999999</v>
      </c>
      <c r="J240" s="60">
        <f t="shared" si="16"/>
        <v>118242.11</v>
      </c>
    </row>
    <row r="241" spans="1:10" ht="37.5">
      <c r="A241" s="54">
        <v>227</v>
      </c>
      <c r="B241" s="54" t="s">
        <v>465</v>
      </c>
      <c r="C241" s="55" t="s">
        <v>150</v>
      </c>
      <c r="D241" s="56">
        <f>'1.1'!D241</f>
        <v>22563.91</v>
      </c>
      <c r="E241" s="57">
        <f>'1.1'!E241</f>
        <v>0.79</v>
      </c>
      <c r="F241" s="58">
        <f t="shared" si="17"/>
        <v>0.92</v>
      </c>
      <c r="G241" s="57">
        <f>'1.1'!G241</f>
        <v>0.8</v>
      </c>
      <c r="H241" s="57">
        <f>'1.1'!H241</f>
        <v>1</v>
      </c>
      <c r="I241" s="59">
        <f t="shared" si="18"/>
        <v>0.73599999999999999</v>
      </c>
      <c r="J241" s="60">
        <f t="shared" si="16"/>
        <v>13119.56</v>
      </c>
    </row>
    <row r="242" spans="1:10" ht="37.5">
      <c r="A242" s="54">
        <v>228</v>
      </c>
      <c r="B242" s="54" t="s">
        <v>466</v>
      </c>
      <c r="C242" s="55" t="s">
        <v>151</v>
      </c>
      <c r="D242" s="56">
        <f>'1.1'!D242</f>
        <v>22563.91</v>
      </c>
      <c r="E242" s="57">
        <f>'1.1'!E242</f>
        <v>0.74</v>
      </c>
      <c r="F242" s="58">
        <v>1</v>
      </c>
      <c r="G242" s="57">
        <f>'1.1'!G242</f>
        <v>0.8</v>
      </c>
      <c r="H242" s="57">
        <f>'1.1'!H242</f>
        <v>1</v>
      </c>
      <c r="I242" s="59">
        <f t="shared" si="18"/>
        <v>0.8</v>
      </c>
      <c r="J242" s="60">
        <f t="shared" si="16"/>
        <v>13357.83</v>
      </c>
    </row>
    <row r="243" spans="1:10" ht="37.5">
      <c r="A243" s="54">
        <v>229</v>
      </c>
      <c r="B243" s="54" t="s">
        <v>467</v>
      </c>
      <c r="C243" s="55" t="s">
        <v>152</v>
      </c>
      <c r="D243" s="56">
        <f>'1.1'!D243</f>
        <v>22563.91</v>
      </c>
      <c r="E243" s="57">
        <f>'1.1'!E243</f>
        <v>0.69</v>
      </c>
      <c r="F243" s="58">
        <f>$F$12</f>
        <v>0.92</v>
      </c>
      <c r="G243" s="57">
        <f>'1.1'!G243</f>
        <v>0.8</v>
      </c>
      <c r="H243" s="57">
        <f>'1.1'!H243</f>
        <v>1</v>
      </c>
      <c r="I243" s="59">
        <f t="shared" si="18"/>
        <v>0.73599999999999999</v>
      </c>
      <c r="J243" s="60">
        <f t="shared" si="16"/>
        <v>11458.86</v>
      </c>
    </row>
    <row r="244" spans="1:10">
      <c r="A244" s="54">
        <v>230</v>
      </c>
      <c r="B244" s="54" t="s">
        <v>468</v>
      </c>
      <c r="C244" s="55" t="s">
        <v>153</v>
      </c>
      <c r="D244" s="56">
        <f>'1.1'!D244</f>
        <v>22563.91</v>
      </c>
      <c r="E244" s="57">
        <f>'1.1'!E244</f>
        <v>0.72</v>
      </c>
      <c r="F244" s="58">
        <v>1</v>
      </c>
      <c r="G244" s="57">
        <f>'1.1'!G244</f>
        <v>0.8</v>
      </c>
      <c r="H244" s="57">
        <f>'1.1'!H244</f>
        <v>1</v>
      </c>
      <c r="I244" s="59">
        <f t="shared" si="18"/>
        <v>0.8</v>
      </c>
      <c r="J244" s="60">
        <f t="shared" si="16"/>
        <v>12996.81</v>
      </c>
    </row>
    <row r="245" spans="1:10">
      <c r="A245" s="54">
        <v>231</v>
      </c>
      <c r="B245" s="54" t="s">
        <v>469</v>
      </c>
      <c r="C245" s="55" t="s">
        <v>154</v>
      </c>
      <c r="D245" s="56">
        <f>'1.1'!D245</f>
        <v>22563.91</v>
      </c>
      <c r="E245" s="57">
        <f>'1.1'!E245</f>
        <v>0.59</v>
      </c>
      <c r="F245" s="58">
        <f>$F$12</f>
        <v>0.92</v>
      </c>
      <c r="G245" s="57">
        <f>'1.1'!G245</f>
        <v>0.8</v>
      </c>
      <c r="H245" s="57">
        <f>'1.1'!H245</f>
        <v>1</v>
      </c>
      <c r="I245" s="59">
        <f t="shared" si="18"/>
        <v>0.73599999999999999</v>
      </c>
      <c r="J245" s="60">
        <f t="shared" si="16"/>
        <v>9798.15</v>
      </c>
    </row>
    <row r="246" spans="1:10">
      <c r="A246" s="54">
        <v>232</v>
      </c>
      <c r="B246" s="54" t="s">
        <v>470</v>
      </c>
      <c r="C246" s="55" t="s">
        <v>155</v>
      </c>
      <c r="D246" s="56">
        <f>'1.1'!D246</f>
        <v>22563.91</v>
      </c>
      <c r="E246" s="57">
        <f>'1.1'!E246</f>
        <v>0.7</v>
      </c>
      <c r="F246" s="58">
        <v>1</v>
      </c>
      <c r="G246" s="57">
        <f>'1.1'!G246</f>
        <v>0.8</v>
      </c>
      <c r="H246" s="57">
        <f>'1.1'!H246</f>
        <v>1</v>
      </c>
      <c r="I246" s="59">
        <f t="shared" si="18"/>
        <v>0.8</v>
      </c>
      <c r="J246" s="60">
        <f t="shared" si="16"/>
        <v>12635.79</v>
      </c>
    </row>
    <row r="247" spans="1:10" ht="37.5">
      <c r="A247" s="54">
        <v>233</v>
      </c>
      <c r="B247" s="54" t="s">
        <v>471</v>
      </c>
      <c r="C247" s="55" t="s">
        <v>692</v>
      </c>
      <c r="D247" s="56">
        <f>'1.1'!D247</f>
        <v>22563.91</v>
      </c>
      <c r="E247" s="57">
        <f>'1.1'!E247</f>
        <v>0.78</v>
      </c>
      <c r="F247" s="58">
        <v>1</v>
      </c>
      <c r="G247" s="57">
        <f>'1.1'!G247</f>
        <v>0.8</v>
      </c>
      <c r="H247" s="57">
        <f>'1.1'!H247</f>
        <v>1</v>
      </c>
      <c r="I247" s="59">
        <f t="shared" si="18"/>
        <v>0.8</v>
      </c>
      <c r="J247" s="60">
        <f t="shared" si="16"/>
        <v>14079.88</v>
      </c>
    </row>
    <row r="248" spans="1:10" ht="37.5">
      <c r="A248" s="54">
        <v>234</v>
      </c>
      <c r="B248" s="54" t="s">
        <v>472</v>
      </c>
      <c r="C248" s="55" t="s">
        <v>693</v>
      </c>
      <c r="D248" s="56">
        <f>'1.1'!D248</f>
        <v>22563.91</v>
      </c>
      <c r="E248" s="57">
        <f>'1.1'!E248</f>
        <v>1.7</v>
      </c>
      <c r="F248" s="58">
        <f>$F$12</f>
        <v>0.92</v>
      </c>
      <c r="G248" s="57">
        <f>'1.1'!G248</f>
        <v>0.8</v>
      </c>
      <c r="H248" s="57">
        <f>'1.1'!H248</f>
        <v>1</v>
      </c>
      <c r="I248" s="59">
        <f t="shared" si="18"/>
        <v>0.73599999999999999</v>
      </c>
      <c r="J248" s="60">
        <f t="shared" si="16"/>
        <v>28231.96</v>
      </c>
    </row>
    <row r="249" spans="1:10">
      <c r="A249" s="54">
        <v>235</v>
      </c>
      <c r="B249" s="54" t="s">
        <v>473</v>
      </c>
      <c r="C249" s="55" t="s">
        <v>156</v>
      </c>
      <c r="D249" s="56">
        <f>'1.1'!D249</f>
        <v>22563.91</v>
      </c>
      <c r="E249" s="57">
        <f>'1.1'!E249</f>
        <v>0.78</v>
      </c>
      <c r="F249" s="58">
        <f>$F$12</f>
        <v>0.92</v>
      </c>
      <c r="G249" s="57">
        <f>'1.1'!G249</f>
        <v>0.8</v>
      </c>
      <c r="H249" s="57">
        <f>'1.1'!H249</f>
        <v>1</v>
      </c>
      <c r="I249" s="59">
        <f t="shared" si="18"/>
        <v>0.73599999999999999</v>
      </c>
      <c r="J249" s="60">
        <f t="shared" si="16"/>
        <v>12953.49</v>
      </c>
    </row>
    <row r="250" spans="1:10">
      <c r="A250" s="54">
        <v>236</v>
      </c>
      <c r="B250" s="54" t="s">
        <v>474</v>
      </c>
      <c r="C250" s="55" t="s">
        <v>157</v>
      </c>
      <c r="D250" s="56">
        <f>'1.1'!D250</f>
        <v>22563.91</v>
      </c>
      <c r="E250" s="57">
        <f>'1.1'!E250</f>
        <v>1.54</v>
      </c>
      <c r="F250" s="58">
        <f>$F$12</f>
        <v>0.92</v>
      </c>
      <c r="G250" s="57">
        <f>'1.1'!G250</f>
        <v>0.8</v>
      </c>
      <c r="H250" s="57">
        <f>'1.1'!H250</f>
        <v>1</v>
      </c>
      <c r="I250" s="59">
        <f t="shared" si="18"/>
        <v>0.73599999999999999</v>
      </c>
      <c r="J250" s="60">
        <f t="shared" si="16"/>
        <v>25574.84</v>
      </c>
    </row>
    <row r="251" spans="1:10" ht="37.5">
      <c r="A251" s="54">
        <v>237</v>
      </c>
      <c r="B251" s="54" t="s">
        <v>475</v>
      </c>
      <c r="C251" s="55" t="s">
        <v>158</v>
      </c>
      <c r="D251" s="56">
        <f>'1.1'!D251</f>
        <v>22563.91</v>
      </c>
      <c r="E251" s="57">
        <f>'1.1'!E251</f>
        <v>0.75</v>
      </c>
      <c r="F251" s="58">
        <v>1</v>
      </c>
      <c r="G251" s="57">
        <f>'1.1'!G251</f>
        <v>0.8</v>
      </c>
      <c r="H251" s="57">
        <f>'1.1'!H251</f>
        <v>1</v>
      </c>
      <c r="I251" s="59">
        <f t="shared" si="18"/>
        <v>0.8</v>
      </c>
      <c r="J251" s="60">
        <f t="shared" si="16"/>
        <v>13538.35</v>
      </c>
    </row>
    <row r="252" spans="1:10">
      <c r="A252" s="54">
        <v>238</v>
      </c>
      <c r="B252" s="54" t="s">
        <v>476</v>
      </c>
      <c r="C252" s="55" t="s">
        <v>159</v>
      </c>
      <c r="D252" s="56">
        <f>'1.1'!D252</f>
        <v>22563.91</v>
      </c>
      <c r="E252" s="57">
        <f>'1.1'!E252</f>
        <v>0.89</v>
      </c>
      <c r="F252" s="58">
        <f t="shared" ref="F252:F258" si="19">$F$12</f>
        <v>0.92</v>
      </c>
      <c r="G252" s="57">
        <f>'1.1'!G252</f>
        <v>0.8</v>
      </c>
      <c r="H252" s="57">
        <f>'1.1'!H252</f>
        <v>1</v>
      </c>
      <c r="I252" s="59">
        <f t="shared" si="18"/>
        <v>0.73599999999999999</v>
      </c>
      <c r="J252" s="60">
        <f t="shared" si="16"/>
        <v>14780.26</v>
      </c>
    </row>
    <row r="253" spans="1:10">
      <c r="A253" s="54">
        <v>239</v>
      </c>
      <c r="B253" s="54" t="s">
        <v>477</v>
      </c>
      <c r="C253" s="55" t="s">
        <v>694</v>
      </c>
      <c r="D253" s="56">
        <f>'1.1'!D253</f>
        <v>22563.91</v>
      </c>
      <c r="E253" s="57">
        <f>'1.1'!E253</f>
        <v>0.53</v>
      </c>
      <c r="F253" s="58">
        <f t="shared" si="19"/>
        <v>0.92</v>
      </c>
      <c r="G253" s="57">
        <f>'1.1'!G253</f>
        <v>0.8</v>
      </c>
      <c r="H253" s="57">
        <f>'1.1'!H253</f>
        <v>1</v>
      </c>
      <c r="I253" s="59">
        <f t="shared" si="18"/>
        <v>0.73599999999999999</v>
      </c>
      <c r="J253" s="60">
        <f t="shared" si="16"/>
        <v>8801.73</v>
      </c>
    </row>
    <row r="254" spans="1:10" ht="37.5">
      <c r="A254" s="54">
        <v>240</v>
      </c>
      <c r="B254" s="54" t="s">
        <v>478</v>
      </c>
      <c r="C254" s="43" t="s">
        <v>695</v>
      </c>
      <c r="D254" s="56">
        <f>'1.1'!D254</f>
        <v>22563.91</v>
      </c>
      <c r="E254" s="57">
        <f>'1.1'!E254</f>
        <v>4.07</v>
      </c>
      <c r="F254" s="58">
        <f t="shared" si="19"/>
        <v>0.92</v>
      </c>
      <c r="G254" s="57">
        <f>'1.1'!G254</f>
        <v>0.8</v>
      </c>
      <c r="H254" s="57">
        <f>'1.1'!H254</f>
        <v>1</v>
      </c>
      <c r="I254" s="59">
        <f t="shared" si="18"/>
        <v>0.73599999999999999</v>
      </c>
      <c r="J254" s="60">
        <f t="shared" si="16"/>
        <v>67590.64</v>
      </c>
    </row>
    <row r="255" spans="1:10" ht="37.5">
      <c r="A255" s="54">
        <v>241</v>
      </c>
      <c r="B255" s="54" t="s">
        <v>479</v>
      </c>
      <c r="C255" s="55" t="s">
        <v>696</v>
      </c>
      <c r="D255" s="56">
        <f>'1.1'!D255</f>
        <v>22563.91</v>
      </c>
      <c r="E255" s="57">
        <f>'1.1'!E255</f>
        <v>1</v>
      </c>
      <c r="F255" s="58">
        <f t="shared" si="19"/>
        <v>0.92</v>
      </c>
      <c r="G255" s="57">
        <f>'1.1'!G255</f>
        <v>0.8</v>
      </c>
      <c r="H255" s="57">
        <f>'1.1'!H255</f>
        <v>1</v>
      </c>
      <c r="I255" s="59">
        <f t="shared" si="18"/>
        <v>0.73599999999999999</v>
      </c>
      <c r="J255" s="60">
        <f t="shared" si="16"/>
        <v>16607.04</v>
      </c>
    </row>
    <row r="256" spans="1:10">
      <c r="A256" s="54">
        <v>242</v>
      </c>
      <c r="B256" s="54" t="s">
        <v>480</v>
      </c>
      <c r="C256" s="55" t="s">
        <v>160</v>
      </c>
      <c r="D256" s="56">
        <f>'1.1'!D256</f>
        <v>22563.91</v>
      </c>
      <c r="E256" s="57">
        <f>'1.1'!E256</f>
        <v>2.0499999999999998</v>
      </c>
      <c r="F256" s="58">
        <f t="shared" si="19"/>
        <v>0.92</v>
      </c>
      <c r="G256" s="57">
        <f>'1.1'!G256</f>
        <v>0.8</v>
      </c>
      <c r="H256" s="57">
        <f>'1.1'!H256</f>
        <v>1</v>
      </c>
      <c r="I256" s="59">
        <f t="shared" si="18"/>
        <v>0.73599999999999999</v>
      </c>
      <c r="J256" s="60">
        <f t="shared" si="16"/>
        <v>34044.43</v>
      </c>
    </row>
    <row r="257" spans="1:10" ht="37.5">
      <c r="A257" s="54">
        <v>243</v>
      </c>
      <c r="B257" s="54" t="s">
        <v>481</v>
      </c>
      <c r="C257" s="55" t="s">
        <v>697</v>
      </c>
      <c r="D257" s="56">
        <f>'1.1'!D257</f>
        <v>22563.91</v>
      </c>
      <c r="E257" s="57">
        <f>'1.1'!E257</f>
        <v>1.54</v>
      </c>
      <c r="F257" s="58">
        <f t="shared" si="19"/>
        <v>0.92</v>
      </c>
      <c r="G257" s="57">
        <f>'1.1'!G257</f>
        <v>0.8</v>
      </c>
      <c r="H257" s="57">
        <f>'1.1'!H257</f>
        <v>1</v>
      </c>
      <c r="I257" s="59">
        <f t="shared" si="18"/>
        <v>0.73599999999999999</v>
      </c>
      <c r="J257" s="60">
        <f t="shared" si="16"/>
        <v>25574.84</v>
      </c>
    </row>
    <row r="258" spans="1:10" ht="37.5">
      <c r="A258" s="54">
        <v>244</v>
      </c>
      <c r="B258" s="54" t="s">
        <v>482</v>
      </c>
      <c r="C258" s="55" t="s">
        <v>698</v>
      </c>
      <c r="D258" s="56">
        <f>'1.1'!D258</f>
        <v>22563.91</v>
      </c>
      <c r="E258" s="57">
        <f>'1.1'!E258</f>
        <v>1.92</v>
      </c>
      <c r="F258" s="58">
        <f t="shared" si="19"/>
        <v>0.92</v>
      </c>
      <c r="G258" s="57">
        <f>'1.1'!G258</f>
        <v>0.8</v>
      </c>
      <c r="H258" s="57">
        <f>'1.1'!H258</f>
        <v>1</v>
      </c>
      <c r="I258" s="59">
        <f t="shared" si="18"/>
        <v>0.73599999999999999</v>
      </c>
      <c r="J258" s="60">
        <f t="shared" si="16"/>
        <v>31885.51</v>
      </c>
    </row>
    <row r="259" spans="1:10" ht="37.5">
      <c r="A259" s="54">
        <v>245</v>
      </c>
      <c r="B259" s="54" t="s">
        <v>483</v>
      </c>
      <c r="C259" s="55" t="s">
        <v>699</v>
      </c>
      <c r="D259" s="56">
        <f>'1.1'!D259</f>
        <v>22563.91</v>
      </c>
      <c r="E259" s="57">
        <f>'1.1'!E259</f>
        <v>2.56</v>
      </c>
      <c r="F259" s="58">
        <v>1</v>
      </c>
      <c r="G259" s="57">
        <f>'1.1'!G259</f>
        <v>0.8</v>
      </c>
      <c r="H259" s="57">
        <f>'1.1'!H259</f>
        <v>1</v>
      </c>
      <c r="I259" s="59">
        <f t="shared" si="18"/>
        <v>0.8</v>
      </c>
      <c r="J259" s="60">
        <f t="shared" si="16"/>
        <v>46210.89</v>
      </c>
    </row>
    <row r="260" spans="1:10" ht="37.5">
      <c r="A260" s="54">
        <v>246</v>
      </c>
      <c r="B260" s="54" t="s">
        <v>484</v>
      </c>
      <c r="C260" s="55" t="s">
        <v>700</v>
      </c>
      <c r="D260" s="56">
        <f>'1.1'!D260</f>
        <v>22563.91</v>
      </c>
      <c r="E260" s="57">
        <f>'1.1'!E260</f>
        <v>4.12</v>
      </c>
      <c r="F260" s="58">
        <v>1</v>
      </c>
      <c r="G260" s="57">
        <f>'1.1'!G260</f>
        <v>0.8</v>
      </c>
      <c r="H260" s="57">
        <f>'1.1'!H260</f>
        <v>1</v>
      </c>
      <c r="I260" s="59">
        <f t="shared" si="18"/>
        <v>0.8</v>
      </c>
      <c r="J260" s="60">
        <f t="shared" si="16"/>
        <v>74370.649999999994</v>
      </c>
    </row>
    <row r="261" spans="1:10">
      <c r="A261" s="54">
        <v>247</v>
      </c>
      <c r="B261" s="54" t="s">
        <v>485</v>
      </c>
      <c r="C261" s="55" t="s">
        <v>161</v>
      </c>
      <c r="D261" s="56">
        <f>'1.1'!D261</f>
        <v>22563.91</v>
      </c>
      <c r="E261" s="57">
        <f>'1.1'!E261</f>
        <v>0.99</v>
      </c>
      <c r="F261" s="58">
        <f>$F$12</f>
        <v>0.92</v>
      </c>
      <c r="G261" s="57">
        <f>'1.1'!G261</f>
        <v>0.8</v>
      </c>
      <c r="H261" s="57">
        <f>'1.1'!H261</f>
        <v>1</v>
      </c>
      <c r="I261" s="59">
        <f t="shared" si="18"/>
        <v>0.73599999999999999</v>
      </c>
      <c r="J261" s="60">
        <f t="shared" si="16"/>
        <v>16440.97</v>
      </c>
    </row>
    <row r="262" spans="1:10">
      <c r="A262" s="54">
        <v>248</v>
      </c>
      <c r="B262" s="54" t="s">
        <v>486</v>
      </c>
      <c r="C262" s="55" t="s">
        <v>162</v>
      </c>
      <c r="D262" s="56">
        <f>'1.1'!D262</f>
        <v>22563.91</v>
      </c>
      <c r="E262" s="57">
        <f>'1.1'!E262</f>
        <v>1.52</v>
      </c>
      <c r="F262" s="58">
        <v>1</v>
      </c>
      <c r="G262" s="57">
        <f>'1.1'!G262</f>
        <v>0.8</v>
      </c>
      <c r="H262" s="57">
        <f>'1.1'!H262</f>
        <v>1</v>
      </c>
      <c r="I262" s="59">
        <f t="shared" si="18"/>
        <v>0.8</v>
      </c>
      <c r="J262" s="60">
        <f t="shared" si="16"/>
        <v>27437.71</v>
      </c>
    </row>
    <row r="263" spans="1:10" ht="37.5">
      <c r="A263" s="54">
        <v>249</v>
      </c>
      <c r="B263" s="54" t="s">
        <v>487</v>
      </c>
      <c r="C263" s="55" t="s">
        <v>163</v>
      </c>
      <c r="D263" s="56">
        <f>'1.1'!D263</f>
        <v>22563.91</v>
      </c>
      <c r="E263" s="57">
        <f>'1.1'!E263</f>
        <v>0.69</v>
      </c>
      <c r="F263" s="58">
        <v>1</v>
      </c>
      <c r="G263" s="57">
        <f>'1.1'!G263</f>
        <v>0.8</v>
      </c>
      <c r="H263" s="57">
        <f>'1.1'!H263</f>
        <v>1</v>
      </c>
      <c r="I263" s="59">
        <f t="shared" si="18"/>
        <v>0.8</v>
      </c>
      <c r="J263" s="60">
        <f t="shared" si="16"/>
        <v>12455.28</v>
      </c>
    </row>
    <row r="264" spans="1:10" ht="37.5">
      <c r="A264" s="54">
        <v>250</v>
      </c>
      <c r="B264" s="54" t="s">
        <v>488</v>
      </c>
      <c r="C264" s="55" t="s">
        <v>164</v>
      </c>
      <c r="D264" s="56">
        <f>'1.1'!D264</f>
        <v>22563.91</v>
      </c>
      <c r="E264" s="57">
        <f>'1.1'!E264</f>
        <v>0.56000000000000005</v>
      </c>
      <c r="F264" s="58">
        <v>1</v>
      </c>
      <c r="G264" s="57">
        <f>'1.1'!G264</f>
        <v>0.8</v>
      </c>
      <c r="H264" s="57">
        <f>'1.1'!H264</f>
        <v>1</v>
      </c>
      <c r="I264" s="59">
        <f t="shared" si="18"/>
        <v>0.8</v>
      </c>
      <c r="J264" s="60">
        <f t="shared" si="16"/>
        <v>10108.629999999999</v>
      </c>
    </row>
    <row r="265" spans="1:10">
      <c r="A265" s="54">
        <v>251</v>
      </c>
      <c r="B265" s="54" t="s">
        <v>489</v>
      </c>
      <c r="C265" s="55" t="s">
        <v>165</v>
      </c>
      <c r="D265" s="56">
        <f>'1.1'!D265</f>
        <v>22563.91</v>
      </c>
      <c r="E265" s="57">
        <f>'1.1'!E265</f>
        <v>0.74</v>
      </c>
      <c r="F265" s="58">
        <v>1</v>
      </c>
      <c r="G265" s="57">
        <f>'1.1'!G265</f>
        <v>0.8</v>
      </c>
      <c r="H265" s="57">
        <f>'1.1'!H265</f>
        <v>1</v>
      </c>
      <c r="I265" s="59">
        <f t="shared" si="18"/>
        <v>0.8</v>
      </c>
      <c r="J265" s="60">
        <f t="shared" si="16"/>
        <v>13357.83</v>
      </c>
    </row>
    <row r="266" spans="1:10" ht="37.5">
      <c r="A266" s="54">
        <v>252</v>
      </c>
      <c r="B266" s="54" t="s">
        <v>490</v>
      </c>
      <c r="C266" s="55" t="s">
        <v>166</v>
      </c>
      <c r="D266" s="56">
        <f>'1.1'!D266</f>
        <v>22563.91</v>
      </c>
      <c r="E266" s="57">
        <f>'1.1'!E266</f>
        <v>1.44</v>
      </c>
      <c r="F266" s="58">
        <f t="shared" ref="F266:F271" si="20">$F$12</f>
        <v>0.92</v>
      </c>
      <c r="G266" s="57">
        <f>'1.1'!G266</f>
        <v>0.8</v>
      </c>
      <c r="H266" s="57">
        <f>'1.1'!H266</f>
        <v>1</v>
      </c>
      <c r="I266" s="59">
        <f t="shared" si="18"/>
        <v>0.73599999999999999</v>
      </c>
      <c r="J266" s="60">
        <f t="shared" si="16"/>
        <v>23914.13</v>
      </c>
    </row>
    <row r="267" spans="1:10">
      <c r="A267" s="54">
        <v>253</v>
      </c>
      <c r="B267" s="54" t="s">
        <v>491</v>
      </c>
      <c r="C267" s="55" t="s">
        <v>167</v>
      </c>
      <c r="D267" s="56">
        <f>'1.1'!D267</f>
        <v>22563.91</v>
      </c>
      <c r="E267" s="57">
        <f>'1.1'!E267</f>
        <v>7.07</v>
      </c>
      <c r="F267" s="58">
        <f t="shared" si="20"/>
        <v>0.92</v>
      </c>
      <c r="G267" s="57">
        <f>'1.1'!G267</f>
        <v>0.8</v>
      </c>
      <c r="H267" s="57">
        <f>'1.1'!H267</f>
        <v>1</v>
      </c>
      <c r="I267" s="59">
        <f t="shared" si="18"/>
        <v>0.73599999999999999</v>
      </c>
      <c r="J267" s="60">
        <f t="shared" si="16"/>
        <v>117411.76</v>
      </c>
    </row>
    <row r="268" spans="1:10">
      <c r="A268" s="54">
        <v>254</v>
      </c>
      <c r="B268" s="54" t="s">
        <v>492</v>
      </c>
      <c r="C268" s="55" t="s">
        <v>168</v>
      </c>
      <c r="D268" s="56">
        <f>'1.1'!D268</f>
        <v>22563.91</v>
      </c>
      <c r="E268" s="57">
        <f>'1.1'!E268</f>
        <v>4.46</v>
      </c>
      <c r="F268" s="58">
        <f t="shared" si="20"/>
        <v>0.92</v>
      </c>
      <c r="G268" s="57">
        <f>'1.1'!G268</f>
        <v>1.4</v>
      </c>
      <c r="H268" s="57">
        <f>'1.1'!H268</f>
        <v>1</v>
      </c>
      <c r="I268" s="59">
        <f t="shared" si="18"/>
        <v>1.288</v>
      </c>
      <c r="J268" s="60">
        <f t="shared" si="16"/>
        <v>129617.93</v>
      </c>
    </row>
    <row r="269" spans="1:10">
      <c r="A269" s="54">
        <v>255</v>
      </c>
      <c r="B269" s="54" t="s">
        <v>493</v>
      </c>
      <c r="C269" s="55" t="s">
        <v>701</v>
      </c>
      <c r="D269" s="56">
        <f>'1.1'!D269</f>
        <v>22563.91</v>
      </c>
      <c r="E269" s="57">
        <f>'1.1'!E269</f>
        <v>0.79</v>
      </c>
      <c r="F269" s="58">
        <f t="shared" si="20"/>
        <v>0.92</v>
      </c>
      <c r="G269" s="57">
        <f>'1.1'!G269</f>
        <v>0.8</v>
      </c>
      <c r="H269" s="57">
        <f>'1.1'!H269</f>
        <v>1</v>
      </c>
      <c r="I269" s="59">
        <f t="shared" si="18"/>
        <v>0.73599999999999999</v>
      </c>
      <c r="J269" s="60">
        <f t="shared" si="16"/>
        <v>13119.56</v>
      </c>
    </row>
    <row r="270" spans="1:10">
      <c r="A270" s="54">
        <v>256</v>
      </c>
      <c r="B270" s="54" t="s">
        <v>494</v>
      </c>
      <c r="C270" s="55" t="s">
        <v>702</v>
      </c>
      <c r="D270" s="56">
        <f>'1.1'!D270</f>
        <v>22563.91</v>
      </c>
      <c r="E270" s="57">
        <f>'1.1'!E270</f>
        <v>0.93</v>
      </c>
      <c r="F270" s="58">
        <f t="shared" si="20"/>
        <v>0.92</v>
      </c>
      <c r="G270" s="57">
        <f>'1.1'!G270</f>
        <v>0.8</v>
      </c>
      <c r="H270" s="57">
        <f>'1.1'!H270</f>
        <v>1</v>
      </c>
      <c r="I270" s="59">
        <f t="shared" si="18"/>
        <v>0.73599999999999999</v>
      </c>
      <c r="J270" s="60">
        <f t="shared" si="16"/>
        <v>15444.55</v>
      </c>
    </row>
    <row r="271" spans="1:10">
      <c r="A271" s="54">
        <v>257</v>
      </c>
      <c r="B271" s="54" t="s">
        <v>495</v>
      </c>
      <c r="C271" s="55" t="s">
        <v>703</v>
      </c>
      <c r="D271" s="56">
        <f>'1.1'!D271</f>
        <v>22563.91</v>
      </c>
      <c r="E271" s="57">
        <f>'1.1'!E271</f>
        <v>1.37</v>
      </c>
      <c r="F271" s="58">
        <f t="shared" si="20"/>
        <v>0.92</v>
      </c>
      <c r="G271" s="57">
        <f>'1.1'!G271</f>
        <v>0.8</v>
      </c>
      <c r="H271" s="57">
        <f>'1.1'!H271</f>
        <v>1</v>
      </c>
      <c r="I271" s="59">
        <f t="shared" si="18"/>
        <v>0.73599999999999999</v>
      </c>
      <c r="J271" s="60">
        <f t="shared" si="16"/>
        <v>22751.64</v>
      </c>
    </row>
    <row r="272" spans="1:10">
      <c r="A272" s="54">
        <v>258</v>
      </c>
      <c r="B272" s="54" t="s">
        <v>496</v>
      </c>
      <c r="C272" s="55" t="s">
        <v>704</v>
      </c>
      <c r="D272" s="56">
        <f>'1.1'!D272</f>
        <v>22563.91</v>
      </c>
      <c r="E272" s="57">
        <f>'1.1'!E272</f>
        <v>2.42</v>
      </c>
      <c r="F272" s="58">
        <v>1</v>
      </c>
      <c r="G272" s="57">
        <f>'1.1'!G272</f>
        <v>0.8</v>
      </c>
      <c r="H272" s="57">
        <f>'1.1'!H272</f>
        <v>1</v>
      </c>
      <c r="I272" s="59">
        <f t="shared" si="18"/>
        <v>0.8</v>
      </c>
      <c r="J272" s="60">
        <f t="shared" si="16"/>
        <v>43683.73</v>
      </c>
    </row>
    <row r="273" spans="1:10">
      <c r="A273" s="54">
        <v>259</v>
      </c>
      <c r="B273" s="54" t="s">
        <v>497</v>
      </c>
      <c r="C273" s="55" t="s">
        <v>705</v>
      </c>
      <c r="D273" s="56">
        <f>'1.1'!D273</f>
        <v>22563.91</v>
      </c>
      <c r="E273" s="57">
        <f>'1.1'!E273</f>
        <v>3.15</v>
      </c>
      <c r="F273" s="58">
        <v>1</v>
      </c>
      <c r="G273" s="57">
        <f>'1.1'!G273</f>
        <v>0.8</v>
      </c>
      <c r="H273" s="57">
        <f>'1.1'!H273</f>
        <v>1</v>
      </c>
      <c r="I273" s="59">
        <f t="shared" si="18"/>
        <v>0.8</v>
      </c>
      <c r="J273" s="60">
        <f t="shared" si="16"/>
        <v>56861.05</v>
      </c>
    </row>
    <row r="274" spans="1:10" ht="37.5">
      <c r="A274" s="54">
        <v>260</v>
      </c>
      <c r="B274" s="54" t="s">
        <v>498</v>
      </c>
      <c r="C274" s="55" t="s">
        <v>169</v>
      </c>
      <c r="D274" s="56">
        <f>'1.1'!D274</f>
        <v>22563.91</v>
      </c>
      <c r="E274" s="57">
        <f>'1.1'!E274</f>
        <v>0.86</v>
      </c>
      <c r="F274" s="58">
        <f>$F$12</f>
        <v>0.92</v>
      </c>
      <c r="G274" s="57">
        <f>'1.1'!G274</f>
        <v>0.8</v>
      </c>
      <c r="H274" s="57">
        <f>'1.1'!H274</f>
        <v>1</v>
      </c>
      <c r="I274" s="59">
        <f t="shared" si="18"/>
        <v>0.73599999999999999</v>
      </c>
      <c r="J274" s="60">
        <f t="shared" si="16"/>
        <v>14282.05</v>
      </c>
    </row>
    <row r="275" spans="1:10">
      <c r="A275" s="54">
        <v>261</v>
      </c>
      <c r="B275" s="54" t="s">
        <v>499</v>
      </c>
      <c r="C275" s="55" t="s">
        <v>170</v>
      </c>
      <c r="D275" s="56">
        <f>'1.1'!D275</f>
        <v>22563.91</v>
      </c>
      <c r="E275" s="57">
        <f>'1.1'!E275</f>
        <v>0.49</v>
      </c>
      <c r="F275" s="58">
        <f>$F$12</f>
        <v>0.92</v>
      </c>
      <c r="G275" s="57">
        <f>'1.1'!G275</f>
        <v>0.8</v>
      </c>
      <c r="H275" s="57">
        <f>'1.1'!H275</f>
        <v>1</v>
      </c>
      <c r="I275" s="59">
        <f t="shared" si="18"/>
        <v>0.73599999999999999</v>
      </c>
      <c r="J275" s="60">
        <f t="shared" si="16"/>
        <v>8137.45</v>
      </c>
    </row>
    <row r="276" spans="1:10" ht="56.25">
      <c r="A276" s="54">
        <v>262</v>
      </c>
      <c r="B276" s="54" t="s">
        <v>500</v>
      </c>
      <c r="C276" s="55" t="s">
        <v>171</v>
      </c>
      <c r="D276" s="56">
        <f>'1.1'!D276</f>
        <v>22563.91</v>
      </c>
      <c r="E276" s="57">
        <f>'1.1'!E276</f>
        <v>0.64</v>
      </c>
      <c r="F276" s="58">
        <f>$F$12</f>
        <v>0.92</v>
      </c>
      <c r="G276" s="57">
        <f>'1.1'!G276</f>
        <v>0.8</v>
      </c>
      <c r="H276" s="57">
        <f>'1.1'!H276</f>
        <v>1</v>
      </c>
      <c r="I276" s="59">
        <f t="shared" si="18"/>
        <v>0.73599999999999999</v>
      </c>
      <c r="J276" s="60">
        <f t="shared" si="16"/>
        <v>10628.5</v>
      </c>
    </row>
    <row r="277" spans="1:10">
      <c r="A277" s="54">
        <v>263</v>
      </c>
      <c r="B277" s="54" t="s">
        <v>501</v>
      </c>
      <c r="C277" s="55" t="s">
        <v>172</v>
      </c>
      <c r="D277" s="56">
        <f>'1.1'!D277</f>
        <v>22563.91</v>
      </c>
      <c r="E277" s="57">
        <f>'1.1'!E277</f>
        <v>0.73</v>
      </c>
      <c r="F277" s="58">
        <v>1</v>
      </c>
      <c r="G277" s="57">
        <f>'1.1'!G277</f>
        <v>0.8</v>
      </c>
      <c r="H277" s="57">
        <f>'1.1'!H277</f>
        <v>1</v>
      </c>
      <c r="I277" s="59">
        <f t="shared" si="18"/>
        <v>0.8</v>
      </c>
      <c r="J277" s="60">
        <f t="shared" si="16"/>
        <v>13177.32</v>
      </c>
    </row>
    <row r="278" spans="1:10" ht="37.5">
      <c r="A278" s="54">
        <v>264</v>
      </c>
      <c r="B278" s="54" t="s">
        <v>502</v>
      </c>
      <c r="C278" s="55" t="s">
        <v>706</v>
      </c>
      <c r="D278" s="56">
        <f>'1.1'!D278</f>
        <v>22563.91</v>
      </c>
      <c r="E278" s="57">
        <f>'1.1'!E278</f>
        <v>0.67</v>
      </c>
      <c r="F278" s="58">
        <f>$F$12</f>
        <v>0.92</v>
      </c>
      <c r="G278" s="57">
        <f>'1.1'!G278</f>
        <v>0.8</v>
      </c>
      <c r="H278" s="57">
        <f>'1.1'!H278</f>
        <v>1</v>
      </c>
      <c r="I278" s="59">
        <f t="shared" si="18"/>
        <v>0.73599999999999999</v>
      </c>
      <c r="J278" s="60">
        <f t="shared" si="16"/>
        <v>11126.72</v>
      </c>
    </row>
    <row r="279" spans="1:10">
      <c r="A279" s="54">
        <v>265</v>
      </c>
      <c r="B279" s="54" t="s">
        <v>503</v>
      </c>
      <c r="C279" s="55" t="s">
        <v>707</v>
      </c>
      <c r="D279" s="56">
        <f>'1.1'!D279</f>
        <v>22563.91</v>
      </c>
      <c r="E279" s="57">
        <f>'1.1'!E279</f>
        <v>1.2</v>
      </c>
      <c r="F279" s="58">
        <f>$F$12</f>
        <v>0.92</v>
      </c>
      <c r="G279" s="57">
        <f>'1.1'!G279</f>
        <v>0.8</v>
      </c>
      <c r="H279" s="57">
        <f>'1.1'!H279</f>
        <v>1</v>
      </c>
      <c r="I279" s="59">
        <f t="shared" si="18"/>
        <v>0.73599999999999999</v>
      </c>
      <c r="J279" s="60">
        <f t="shared" si="16"/>
        <v>19928.45</v>
      </c>
    </row>
    <row r="280" spans="1:10">
      <c r="A280" s="54">
        <v>266</v>
      </c>
      <c r="B280" s="54" t="s">
        <v>504</v>
      </c>
      <c r="C280" s="55" t="s">
        <v>708</v>
      </c>
      <c r="D280" s="56">
        <f>'1.1'!D280</f>
        <v>22563.91</v>
      </c>
      <c r="E280" s="57">
        <f>'1.1'!E280</f>
        <v>1.42</v>
      </c>
      <c r="F280" s="58">
        <f>$F$12</f>
        <v>0.92</v>
      </c>
      <c r="G280" s="57">
        <f>'1.1'!G280</f>
        <v>0.8</v>
      </c>
      <c r="H280" s="57">
        <f>'1.1'!H280</f>
        <v>1</v>
      </c>
      <c r="I280" s="59">
        <f t="shared" si="18"/>
        <v>0.73599999999999999</v>
      </c>
      <c r="J280" s="60">
        <f t="shared" si="16"/>
        <v>23581.99</v>
      </c>
    </row>
    <row r="281" spans="1:10">
      <c r="A281" s="54">
        <v>267</v>
      </c>
      <c r="B281" s="54" t="s">
        <v>505</v>
      </c>
      <c r="C281" s="55" t="s">
        <v>709</v>
      </c>
      <c r="D281" s="56">
        <f>'1.1'!D281</f>
        <v>22563.91</v>
      </c>
      <c r="E281" s="57">
        <f>'1.1'!E281</f>
        <v>2.31</v>
      </c>
      <c r="F281" s="58">
        <v>1</v>
      </c>
      <c r="G281" s="57">
        <f>'1.1'!G281</f>
        <v>0.8</v>
      </c>
      <c r="H281" s="57">
        <f>'1.1'!H281</f>
        <v>1</v>
      </c>
      <c r="I281" s="59">
        <f t="shared" si="18"/>
        <v>0.8</v>
      </c>
      <c r="J281" s="60">
        <f t="shared" si="16"/>
        <v>41698.11</v>
      </c>
    </row>
    <row r="282" spans="1:10">
      <c r="A282" s="54">
        <v>268</v>
      </c>
      <c r="B282" s="54" t="s">
        <v>506</v>
      </c>
      <c r="C282" s="55" t="s">
        <v>710</v>
      </c>
      <c r="D282" s="56">
        <f>'1.1'!D282</f>
        <v>22563.91</v>
      </c>
      <c r="E282" s="57">
        <f>'1.1'!E282</f>
        <v>3.12</v>
      </c>
      <c r="F282" s="58">
        <v>1</v>
      </c>
      <c r="G282" s="57">
        <f>'1.1'!G282</f>
        <v>0.8</v>
      </c>
      <c r="H282" s="57">
        <f>'1.1'!H282</f>
        <v>1</v>
      </c>
      <c r="I282" s="59">
        <f t="shared" si="18"/>
        <v>0.8</v>
      </c>
      <c r="J282" s="60">
        <f t="shared" si="16"/>
        <v>56319.519999999997</v>
      </c>
    </row>
    <row r="283" spans="1:10" ht="37.5">
      <c r="A283" s="54">
        <v>269</v>
      </c>
      <c r="B283" s="54" t="s">
        <v>507</v>
      </c>
      <c r="C283" s="55" t="s">
        <v>711</v>
      </c>
      <c r="D283" s="56">
        <f>'1.1'!D283</f>
        <v>22563.91</v>
      </c>
      <c r="E283" s="57">
        <f>'1.1'!E283</f>
        <v>1.08</v>
      </c>
      <c r="F283" s="58">
        <f>$F$12</f>
        <v>0.92</v>
      </c>
      <c r="G283" s="57">
        <f>'1.1'!G283</f>
        <v>0.8</v>
      </c>
      <c r="H283" s="57">
        <f>'1.1'!H283</f>
        <v>1</v>
      </c>
      <c r="I283" s="59">
        <f t="shared" si="18"/>
        <v>0.73599999999999999</v>
      </c>
      <c r="J283" s="60">
        <f t="shared" ref="J283:J346" si="21">ROUND(D283*E283*I283,2)</f>
        <v>17935.599999999999</v>
      </c>
    </row>
    <row r="284" spans="1:10" ht="37.5">
      <c r="A284" s="54">
        <v>270</v>
      </c>
      <c r="B284" s="54" t="s">
        <v>508</v>
      </c>
      <c r="C284" s="55" t="s">
        <v>712</v>
      </c>
      <c r="D284" s="56">
        <f>'1.1'!D284</f>
        <v>22563.91</v>
      </c>
      <c r="E284" s="57">
        <f>'1.1'!E284</f>
        <v>1.1200000000000001</v>
      </c>
      <c r="F284" s="58">
        <f>$F$12</f>
        <v>0.92</v>
      </c>
      <c r="G284" s="57">
        <f>'1.1'!G284</f>
        <v>0.8</v>
      </c>
      <c r="H284" s="57">
        <f>'1.1'!H284</f>
        <v>1</v>
      </c>
      <c r="I284" s="59">
        <f t="shared" si="18"/>
        <v>0.73599999999999999</v>
      </c>
      <c r="J284" s="60">
        <f t="shared" si="21"/>
        <v>18599.88</v>
      </c>
    </row>
    <row r="285" spans="1:10" ht="37.5">
      <c r="A285" s="54">
        <v>271</v>
      </c>
      <c r="B285" s="54" t="s">
        <v>509</v>
      </c>
      <c r="C285" s="55" t="s">
        <v>713</v>
      </c>
      <c r="D285" s="56">
        <f>'1.1'!D285</f>
        <v>22563.91</v>
      </c>
      <c r="E285" s="57">
        <f>'1.1'!E285</f>
        <v>1.62</v>
      </c>
      <c r="F285" s="58">
        <f>$F$12</f>
        <v>0.92</v>
      </c>
      <c r="G285" s="57">
        <f>'1.1'!G285</f>
        <v>0.8</v>
      </c>
      <c r="H285" s="57">
        <f>'1.1'!H285</f>
        <v>1</v>
      </c>
      <c r="I285" s="59">
        <f t="shared" si="18"/>
        <v>0.73599999999999999</v>
      </c>
      <c r="J285" s="60">
        <f t="shared" si="21"/>
        <v>26903.4</v>
      </c>
    </row>
    <row r="286" spans="1:10" ht="37.5">
      <c r="A286" s="54">
        <v>272</v>
      </c>
      <c r="B286" s="54" t="s">
        <v>510</v>
      </c>
      <c r="C286" s="55" t="s">
        <v>714</v>
      </c>
      <c r="D286" s="56">
        <f>'1.1'!D286</f>
        <v>22563.91</v>
      </c>
      <c r="E286" s="57">
        <f>'1.1'!E286</f>
        <v>1.95</v>
      </c>
      <c r="F286" s="58">
        <f>$F$12</f>
        <v>0.92</v>
      </c>
      <c r="G286" s="57">
        <f>'1.1'!G286</f>
        <v>0.8</v>
      </c>
      <c r="H286" s="57">
        <f>'1.1'!H286</f>
        <v>1</v>
      </c>
      <c r="I286" s="59">
        <f t="shared" si="18"/>
        <v>0.73599999999999999</v>
      </c>
      <c r="J286" s="60">
        <f t="shared" si="21"/>
        <v>32383.72</v>
      </c>
    </row>
    <row r="287" spans="1:10" ht="37.5">
      <c r="A287" s="54">
        <v>273</v>
      </c>
      <c r="B287" s="54" t="s">
        <v>511</v>
      </c>
      <c r="C287" s="55" t="s">
        <v>715</v>
      </c>
      <c r="D287" s="56">
        <f>'1.1'!D287</f>
        <v>22563.91</v>
      </c>
      <c r="E287" s="57">
        <f>'1.1'!E287</f>
        <v>2.14</v>
      </c>
      <c r="F287" s="58">
        <f>$F$12</f>
        <v>0.92</v>
      </c>
      <c r="G287" s="57">
        <f>'1.1'!G287</f>
        <v>0.8</v>
      </c>
      <c r="H287" s="57">
        <f>'1.1'!H287</f>
        <v>1</v>
      </c>
      <c r="I287" s="59">
        <f t="shared" si="18"/>
        <v>0.73599999999999999</v>
      </c>
      <c r="J287" s="60">
        <f t="shared" si="21"/>
        <v>35539.06</v>
      </c>
    </row>
    <row r="288" spans="1:10" ht="37.5">
      <c r="A288" s="54">
        <v>274</v>
      </c>
      <c r="B288" s="54" t="s">
        <v>512</v>
      </c>
      <c r="C288" s="55" t="s">
        <v>716</v>
      </c>
      <c r="D288" s="56">
        <f>'1.1'!D288</f>
        <v>22563.91</v>
      </c>
      <c r="E288" s="57">
        <f>'1.1'!E288</f>
        <v>4.13</v>
      </c>
      <c r="F288" s="58">
        <v>1</v>
      </c>
      <c r="G288" s="57">
        <f>'1.1'!G288</f>
        <v>0.8</v>
      </c>
      <c r="H288" s="57">
        <f>'1.1'!H288</f>
        <v>1</v>
      </c>
      <c r="I288" s="59">
        <f t="shared" si="18"/>
        <v>0.8</v>
      </c>
      <c r="J288" s="60">
        <f t="shared" si="21"/>
        <v>74551.16</v>
      </c>
    </row>
    <row r="289" spans="1:10">
      <c r="A289" s="54">
        <v>275</v>
      </c>
      <c r="B289" s="54" t="s">
        <v>513</v>
      </c>
      <c r="C289" s="55" t="s">
        <v>173</v>
      </c>
      <c r="D289" s="56">
        <f>'1.1'!D289</f>
        <v>22563.91</v>
      </c>
      <c r="E289" s="57">
        <f>'1.1'!E289</f>
        <v>0.61</v>
      </c>
      <c r="F289" s="58">
        <f>$F$12</f>
        <v>0.92</v>
      </c>
      <c r="G289" s="57">
        <f>'1.1'!G289</f>
        <v>0.8</v>
      </c>
      <c r="H289" s="57">
        <f>'1.1'!H289</f>
        <v>1</v>
      </c>
      <c r="I289" s="59">
        <f t="shared" ref="I289:I352" si="22">ROUND(F289*G289*H289,6)</f>
        <v>0.73599999999999999</v>
      </c>
      <c r="J289" s="60">
        <f t="shared" si="21"/>
        <v>10130.290000000001</v>
      </c>
    </row>
    <row r="290" spans="1:10">
      <c r="A290" s="54">
        <v>276</v>
      </c>
      <c r="B290" s="54" t="s">
        <v>514</v>
      </c>
      <c r="C290" s="55" t="s">
        <v>717</v>
      </c>
      <c r="D290" s="56">
        <f>'1.1'!D290</f>
        <v>22563.91</v>
      </c>
      <c r="E290" s="57">
        <f>'1.1'!E290</f>
        <v>0.55000000000000004</v>
      </c>
      <c r="F290" s="58">
        <v>1</v>
      </c>
      <c r="G290" s="57">
        <f>'1.1'!G290</f>
        <v>0.8</v>
      </c>
      <c r="H290" s="57">
        <f>'1.1'!H290</f>
        <v>1</v>
      </c>
      <c r="I290" s="59">
        <f t="shared" si="22"/>
        <v>0.8</v>
      </c>
      <c r="J290" s="60">
        <f t="shared" si="21"/>
        <v>9928.1200000000008</v>
      </c>
    </row>
    <row r="291" spans="1:10">
      <c r="A291" s="54">
        <v>277</v>
      </c>
      <c r="B291" s="54" t="s">
        <v>515</v>
      </c>
      <c r="C291" s="55" t="s">
        <v>718</v>
      </c>
      <c r="D291" s="56">
        <f>'1.1'!D291</f>
        <v>22563.91</v>
      </c>
      <c r="E291" s="57">
        <f>'1.1'!E291</f>
        <v>0.71</v>
      </c>
      <c r="F291" s="58">
        <f t="shared" ref="F291:F296" si="23">$F$12</f>
        <v>0.92</v>
      </c>
      <c r="G291" s="57">
        <f>'1.1'!G291</f>
        <v>0.8</v>
      </c>
      <c r="H291" s="57">
        <f>'1.1'!H291</f>
        <v>1</v>
      </c>
      <c r="I291" s="59">
        <f t="shared" si="22"/>
        <v>0.73599999999999999</v>
      </c>
      <c r="J291" s="60">
        <f t="shared" si="21"/>
        <v>11791</v>
      </c>
    </row>
    <row r="292" spans="1:10">
      <c r="A292" s="54">
        <v>278</v>
      </c>
      <c r="B292" s="54" t="s">
        <v>516</v>
      </c>
      <c r="C292" s="55" t="s">
        <v>719</v>
      </c>
      <c r="D292" s="56">
        <f>'1.1'!D292</f>
        <v>22563.91</v>
      </c>
      <c r="E292" s="57">
        <f>'1.1'!E292</f>
        <v>1.38</v>
      </c>
      <c r="F292" s="58">
        <f t="shared" si="23"/>
        <v>0.92</v>
      </c>
      <c r="G292" s="57">
        <f>'1.1'!G292</f>
        <v>0.8</v>
      </c>
      <c r="H292" s="57">
        <f>'1.1'!H292</f>
        <v>1</v>
      </c>
      <c r="I292" s="59">
        <f t="shared" si="22"/>
        <v>0.73599999999999999</v>
      </c>
      <c r="J292" s="60">
        <f t="shared" si="21"/>
        <v>22917.71</v>
      </c>
    </row>
    <row r="293" spans="1:10">
      <c r="A293" s="54">
        <v>279</v>
      </c>
      <c r="B293" s="54" t="s">
        <v>517</v>
      </c>
      <c r="C293" s="55" t="s">
        <v>720</v>
      </c>
      <c r="D293" s="56">
        <f>'1.1'!D293</f>
        <v>22563.91</v>
      </c>
      <c r="E293" s="57">
        <f>'1.1'!E293</f>
        <v>2.41</v>
      </c>
      <c r="F293" s="58">
        <f t="shared" si="23"/>
        <v>0.92</v>
      </c>
      <c r="G293" s="57">
        <f>'1.1'!G293</f>
        <v>0.8</v>
      </c>
      <c r="H293" s="57">
        <f>'1.1'!H293</f>
        <v>1</v>
      </c>
      <c r="I293" s="59">
        <f t="shared" si="22"/>
        <v>0.73599999999999999</v>
      </c>
      <c r="J293" s="60">
        <f t="shared" si="21"/>
        <v>40022.959999999999</v>
      </c>
    </row>
    <row r="294" spans="1:10">
      <c r="A294" s="54">
        <v>280</v>
      </c>
      <c r="B294" s="54" t="s">
        <v>518</v>
      </c>
      <c r="C294" s="55" t="s">
        <v>721</v>
      </c>
      <c r="D294" s="56">
        <f>'1.1'!D294</f>
        <v>22563.91</v>
      </c>
      <c r="E294" s="57">
        <f>'1.1'!E294</f>
        <v>1.43</v>
      </c>
      <c r="F294" s="58">
        <f t="shared" si="23"/>
        <v>0.92</v>
      </c>
      <c r="G294" s="57">
        <f>'1.1'!G294</f>
        <v>0.8</v>
      </c>
      <c r="H294" s="57">
        <f>'1.1'!H294</f>
        <v>1</v>
      </c>
      <c r="I294" s="59">
        <f t="shared" si="22"/>
        <v>0.73599999999999999</v>
      </c>
      <c r="J294" s="60">
        <f t="shared" si="21"/>
        <v>23748.06</v>
      </c>
    </row>
    <row r="295" spans="1:10">
      <c r="A295" s="54">
        <v>281</v>
      </c>
      <c r="B295" s="54" t="s">
        <v>519</v>
      </c>
      <c r="C295" s="55" t="s">
        <v>722</v>
      </c>
      <c r="D295" s="56">
        <f>'1.1'!D295</f>
        <v>22563.91</v>
      </c>
      <c r="E295" s="57">
        <f>'1.1'!E295</f>
        <v>1.83</v>
      </c>
      <c r="F295" s="58">
        <f t="shared" si="23"/>
        <v>0.92</v>
      </c>
      <c r="G295" s="57">
        <f>'1.1'!G295</f>
        <v>0.8</v>
      </c>
      <c r="H295" s="57">
        <f>'1.1'!H295</f>
        <v>1</v>
      </c>
      <c r="I295" s="59">
        <f t="shared" si="22"/>
        <v>0.73599999999999999</v>
      </c>
      <c r="J295" s="60">
        <f t="shared" si="21"/>
        <v>30390.880000000001</v>
      </c>
    </row>
    <row r="296" spans="1:10">
      <c r="A296" s="54">
        <v>282</v>
      </c>
      <c r="B296" s="54" t="s">
        <v>520</v>
      </c>
      <c r="C296" s="55" t="s">
        <v>723</v>
      </c>
      <c r="D296" s="56">
        <f>'1.1'!D296</f>
        <v>22563.91</v>
      </c>
      <c r="E296" s="57">
        <f>'1.1'!E296</f>
        <v>2.16</v>
      </c>
      <c r="F296" s="58">
        <f t="shared" si="23"/>
        <v>0.92</v>
      </c>
      <c r="G296" s="57">
        <f>'1.1'!G296</f>
        <v>0.8</v>
      </c>
      <c r="H296" s="57">
        <f>'1.1'!H296</f>
        <v>1</v>
      </c>
      <c r="I296" s="59">
        <f t="shared" si="22"/>
        <v>0.73599999999999999</v>
      </c>
      <c r="J296" s="60">
        <f t="shared" si="21"/>
        <v>35871.199999999997</v>
      </c>
    </row>
    <row r="297" spans="1:10">
      <c r="A297" s="54">
        <v>283</v>
      </c>
      <c r="B297" s="54" t="s">
        <v>521</v>
      </c>
      <c r="C297" s="55" t="s">
        <v>724</v>
      </c>
      <c r="D297" s="56">
        <f>'1.1'!D297</f>
        <v>22563.91</v>
      </c>
      <c r="E297" s="57">
        <f>'1.1'!E297</f>
        <v>1.81</v>
      </c>
      <c r="F297" s="58">
        <v>1</v>
      </c>
      <c r="G297" s="57">
        <f>'1.1'!G297</f>
        <v>0.8</v>
      </c>
      <c r="H297" s="57">
        <f>'1.1'!H297</f>
        <v>1</v>
      </c>
      <c r="I297" s="59">
        <f t="shared" si="22"/>
        <v>0.8</v>
      </c>
      <c r="J297" s="60">
        <f t="shared" si="21"/>
        <v>32672.54</v>
      </c>
    </row>
    <row r="298" spans="1:10">
      <c r="A298" s="54">
        <v>284</v>
      </c>
      <c r="B298" s="54" t="s">
        <v>522</v>
      </c>
      <c r="C298" s="55" t="s">
        <v>725</v>
      </c>
      <c r="D298" s="56">
        <f>'1.1'!D298</f>
        <v>22563.91</v>
      </c>
      <c r="E298" s="57">
        <f>'1.1'!E298</f>
        <v>2.67</v>
      </c>
      <c r="F298" s="58">
        <v>1</v>
      </c>
      <c r="G298" s="57">
        <f>'1.1'!G298</f>
        <v>0.8</v>
      </c>
      <c r="H298" s="57">
        <f>'1.1'!H298</f>
        <v>1</v>
      </c>
      <c r="I298" s="59">
        <f t="shared" si="22"/>
        <v>0.8</v>
      </c>
      <c r="J298" s="60">
        <f t="shared" si="21"/>
        <v>48196.51</v>
      </c>
    </row>
    <row r="299" spans="1:10" ht="37.5">
      <c r="A299" s="54">
        <v>285</v>
      </c>
      <c r="B299" s="54" t="s">
        <v>523</v>
      </c>
      <c r="C299" s="55" t="s">
        <v>726</v>
      </c>
      <c r="D299" s="56">
        <f>'1.1'!D299</f>
        <v>22563.91</v>
      </c>
      <c r="E299" s="57">
        <f>'1.1'!E299</f>
        <v>0.73</v>
      </c>
      <c r="F299" s="58">
        <f>$F$12</f>
        <v>0.92</v>
      </c>
      <c r="G299" s="57">
        <f>'1.1'!G299</f>
        <v>0.8</v>
      </c>
      <c r="H299" s="57">
        <f>'1.1'!H299</f>
        <v>1</v>
      </c>
      <c r="I299" s="59">
        <f t="shared" si="22"/>
        <v>0.73599999999999999</v>
      </c>
      <c r="J299" s="60">
        <f t="shared" si="21"/>
        <v>12123.14</v>
      </c>
    </row>
    <row r="300" spans="1:10">
      <c r="A300" s="54">
        <v>286</v>
      </c>
      <c r="B300" s="54" t="s">
        <v>524</v>
      </c>
      <c r="C300" s="55" t="s">
        <v>174</v>
      </c>
      <c r="D300" s="56">
        <f>'1.1'!D300</f>
        <v>22563.91</v>
      </c>
      <c r="E300" s="57">
        <f>'1.1'!E300</f>
        <v>0.76</v>
      </c>
      <c r="F300" s="58">
        <v>1</v>
      </c>
      <c r="G300" s="57">
        <f>'1.1'!G300</f>
        <v>0.8</v>
      </c>
      <c r="H300" s="57">
        <f>'1.1'!H300</f>
        <v>1</v>
      </c>
      <c r="I300" s="59">
        <f t="shared" si="22"/>
        <v>0.8</v>
      </c>
      <c r="J300" s="60">
        <f t="shared" si="21"/>
        <v>13718.86</v>
      </c>
    </row>
    <row r="301" spans="1:10">
      <c r="A301" s="54">
        <v>287</v>
      </c>
      <c r="B301" s="54" t="s">
        <v>525</v>
      </c>
      <c r="C301" s="55" t="s">
        <v>175</v>
      </c>
      <c r="D301" s="56">
        <f>'1.1'!D301</f>
        <v>22563.91</v>
      </c>
      <c r="E301" s="57">
        <f>'1.1'!E301</f>
        <v>2.42</v>
      </c>
      <c r="F301" s="58">
        <f>$F$12</f>
        <v>0.92</v>
      </c>
      <c r="G301" s="57">
        <f>'1.1'!G301</f>
        <v>0.8</v>
      </c>
      <c r="H301" s="57">
        <f>'1.1'!H301</f>
        <v>1</v>
      </c>
      <c r="I301" s="59">
        <f t="shared" si="22"/>
        <v>0.73599999999999999</v>
      </c>
      <c r="J301" s="60">
        <f t="shared" si="21"/>
        <v>40189.03</v>
      </c>
    </row>
    <row r="302" spans="1:10">
      <c r="A302" s="54">
        <v>288</v>
      </c>
      <c r="B302" s="54" t="s">
        <v>526</v>
      </c>
      <c r="C302" s="55" t="s">
        <v>176</v>
      </c>
      <c r="D302" s="56">
        <f>'1.1'!D302</f>
        <v>22563.91</v>
      </c>
      <c r="E302" s="57">
        <f>'1.1'!E302</f>
        <v>3.51</v>
      </c>
      <c r="F302" s="58">
        <f>$F$12</f>
        <v>0.92</v>
      </c>
      <c r="G302" s="57">
        <f>'1.1'!G302</f>
        <v>0.8</v>
      </c>
      <c r="H302" s="57">
        <f>'1.1'!H302</f>
        <v>1</v>
      </c>
      <c r="I302" s="59">
        <f t="shared" si="22"/>
        <v>0.73599999999999999</v>
      </c>
      <c r="J302" s="60">
        <f t="shared" si="21"/>
        <v>58290.7</v>
      </c>
    </row>
    <row r="303" spans="1:10">
      <c r="A303" s="54">
        <v>289</v>
      </c>
      <c r="B303" s="54" t="s">
        <v>527</v>
      </c>
      <c r="C303" s="55" t="s">
        <v>177</v>
      </c>
      <c r="D303" s="56">
        <f>'1.1'!D303</f>
        <v>22563.91</v>
      </c>
      <c r="E303" s="57">
        <f>'1.1'!E303</f>
        <v>4.0199999999999996</v>
      </c>
      <c r="F303" s="58">
        <f>$F$12</f>
        <v>0.92</v>
      </c>
      <c r="G303" s="57">
        <f>'1.1'!G303</f>
        <v>0.8</v>
      </c>
      <c r="H303" s="57">
        <f>'1.1'!H303</f>
        <v>1</v>
      </c>
      <c r="I303" s="59">
        <f t="shared" si="22"/>
        <v>0.73599999999999999</v>
      </c>
      <c r="J303" s="60">
        <f t="shared" si="21"/>
        <v>66760.289999999994</v>
      </c>
    </row>
    <row r="304" spans="1:10" ht="37.5">
      <c r="A304" s="54">
        <v>290</v>
      </c>
      <c r="B304" s="54" t="s">
        <v>528</v>
      </c>
      <c r="C304" s="55" t="s">
        <v>178</v>
      </c>
      <c r="D304" s="56">
        <f>'1.1'!D304</f>
        <v>22563.91</v>
      </c>
      <c r="E304" s="57">
        <f>'1.1'!E304</f>
        <v>0.84</v>
      </c>
      <c r="F304" s="58">
        <f>$F$12</f>
        <v>0.92</v>
      </c>
      <c r="G304" s="57">
        <f>'1.1'!G304</f>
        <v>0.8</v>
      </c>
      <c r="H304" s="57">
        <f>'1.1'!H304</f>
        <v>1</v>
      </c>
      <c r="I304" s="59">
        <f t="shared" si="22"/>
        <v>0.73599999999999999</v>
      </c>
      <c r="J304" s="60">
        <f t="shared" si="21"/>
        <v>13949.91</v>
      </c>
    </row>
    <row r="305" spans="1:10" ht="37.5">
      <c r="A305" s="54">
        <v>291</v>
      </c>
      <c r="B305" s="54" t="s">
        <v>529</v>
      </c>
      <c r="C305" s="43" t="s">
        <v>179</v>
      </c>
      <c r="D305" s="56">
        <f>'1.1'!D305</f>
        <v>22563.91</v>
      </c>
      <c r="E305" s="57">
        <f>'1.1'!E305</f>
        <v>0.5</v>
      </c>
      <c r="F305" s="58">
        <f>$F$12</f>
        <v>0.92</v>
      </c>
      <c r="G305" s="57">
        <f>'1.1'!G305</f>
        <v>0.8</v>
      </c>
      <c r="H305" s="57">
        <f>'1.1'!H305</f>
        <v>1</v>
      </c>
      <c r="I305" s="59">
        <f t="shared" si="22"/>
        <v>0.73599999999999999</v>
      </c>
      <c r="J305" s="60">
        <f t="shared" si="21"/>
        <v>8303.52</v>
      </c>
    </row>
    <row r="306" spans="1:10">
      <c r="A306" s="54">
        <v>292</v>
      </c>
      <c r="B306" s="54" t="s">
        <v>530</v>
      </c>
      <c r="C306" s="55" t="s">
        <v>180</v>
      </c>
      <c r="D306" s="56">
        <f>'1.1'!D306</f>
        <v>22563.91</v>
      </c>
      <c r="E306" s="57">
        <f>'1.1'!E306</f>
        <v>0.37</v>
      </c>
      <c r="F306" s="58">
        <v>1</v>
      </c>
      <c r="G306" s="57">
        <f>'1.1'!G306</f>
        <v>0.8</v>
      </c>
      <c r="H306" s="57">
        <f>'1.1'!H306</f>
        <v>1</v>
      </c>
      <c r="I306" s="59">
        <f t="shared" si="22"/>
        <v>0.8</v>
      </c>
      <c r="J306" s="60">
        <f t="shared" si="21"/>
        <v>6678.92</v>
      </c>
    </row>
    <row r="307" spans="1:10" ht="37.5">
      <c r="A307" s="54">
        <v>293</v>
      </c>
      <c r="B307" s="54" t="s">
        <v>531</v>
      </c>
      <c r="C307" s="55" t="s">
        <v>727</v>
      </c>
      <c r="D307" s="56">
        <f>'1.1'!D307</f>
        <v>22563.91</v>
      </c>
      <c r="E307" s="57">
        <f>'1.1'!E307</f>
        <v>1.19</v>
      </c>
      <c r="F307" s="58">
        <f>$F$12</f>
        <v>0.92</v>
      </c>
      <c r="G307" s="57">
        <f>'1.1'!G307</f>
        <v>0.8</v>
      </c>
      <c r="H307" s="57">
        <f>'1.1'!H307</f>
        <v>1</v>
      </c>
      <c r="I307" s="59">
        <f t="shared" si="22"/>
        <v>0.73599999999999999</v>
      </c>
      <c r="J307" s="60">
        <f t="shared" si="21"/>
        <v>19762.37</v>
      </c>
    </row>
    <row r="308" spans="1:10">
      <c r="A308" s="54">
        <v>294</v>
      </c>
      <c r="B308" s="54" t="s">
        <v>532</v>
      </c>
      <c r="C308" s="55" t="s">
        <v>728</v>
      </c>
      <c r="D308" s="56">
        <f>'1.1'!D308</f>
        <v>22563.91</v>
      </c>
      <c r="E308" s="57">
        <f>'1.1'!E308</f>
        <v>1.1499999999999999</v>
      </c>
      <c r="F308" s="58">
        <f>$F$12</f>
        <v>0.92</v>
      </c>
      <c r="G308" s="57">
        <f>'1.1'!G308</f>
        <v>0.8</v>
      </c>
      <c r="H308" s="57">
        <f>'1.1'!H308</f>
        <v>1</v>
      </c>
      <c r="I308" s="59">
        <f t="shared" si="22"/>
        <v>0.73599999999999999</v>
      </c>
      <c r="J308" s="60">
        <f t="shared" si="21"/>
        <v>19098.09</v>
      </c>
    </row>
    <row r="309" spans="1:10">
      <c r="A309" s="54">
        <v>295</v>
      </c>
      <c r="B309" s="54" t="s">
        <v>533</v>
      </c>
      <c r="C309" s="55" t="s">
        <v>729</v>
      </c>
      <c r="D309" s="56">
        <f>'1.1'!D309</f>
        <v>22563.91</v>
      </c>
      <c r="E309" s="57">
        <f>'1.1'!E309</f>
        <v>1.43</v>
      </c>
      <c r="F309" s="58">
        <f>$F$12</f>
        <v>0.92</v>
      </c>
      <c r="G309" s="57">
        <f>'1.1'!G309</f>
        <v>0.8</v>
      </c>
      <c r="H309" s="57">
        <f>'1.1'!H309</f>
        <v>1</v>
      </c>
      <c r="I309" s="59">
        <f t="shared" si="22"/>
        <v>0.73599999999999999</v>
      </c>
      <c r="J309" s="60">
        <f t="shared" si="21"/>
        <v>23748.06</v>
      </c>
    </row>
    <row r="310" spans="1:10">
      <c r="A310" s="54">
        <v>296</v>
      </c>
      <c r="B310" s="54" t="s">
        <v>534</v>
      </c>
      <c r="C310" s="55" t="s">
        <v>730</v>
      </c>
      <c r="D310" s="56">
        <f>'1.1'!D310</f>
        <v>22563.91</v>
      </c>
      <c r="E310" s="57">
        <f>'1.1'!E310</f>
        <v>3</v>
      </c>
      <c r="F310" s="58">
        <f>$F$12</f>
        <v>0.92</v>
      </c>
      <c r="G310" s="57">
        <f>'1.1'!G310</f>
        <v>0.8</v>
      </c>
      <c r="H310" s="57">
        <f>'1.1'!H310</f>
        <v>1</v>
      </c>
      <c r="I310" s="59">
        <f t="shared" si="22"/>
        <v>0.73599999999999999</v>
      </c>
      <c r="J310" s="60">
        <f t="shared" si="21"/>
        <v>49821.11</v>
      </c>
    </row>
    <row r="311" spans="1:10">
      <c r="A311" s="54">
        <v>297</v>
      </c>
      <c r="B311" s="54" t="s">
        <v>535</v>
      </c>
      <c r="C311" s="55" t="s">
        <v>731</v>
      </c>
      <c r="D311" s="56">
        <f>'1.1'!D311</f>
        <v>22563.91</v>
      </c>
      <c r="E311" s="57">
        <f>'1.1'!E311</f>
        <v>4.3</v>
      </c>
      <c r="F311" s="58">
        <v>1</v>
      </c>
      <c r="G311" s="57">
        <f>'1.1'!G311</f>
        <v>0.8</v>
      </c>
      <c r="H311" s="57">
        <f>'1.1'!H311</f>
        <v>1</v>
      </c>
      <c r="I311" s="59">
        <f t="shared" si="22"/>
        <v>0.8</v>
      </c>
      <c r="J311" s="60">
        <f t="shared" si="21"/>
        <v>77619.850000000006</v>
      </c>
    </row>
    <row r="312" spans="1:10">
      <c r="A312" s="54">
        <v>298</v>
      </c>
      <c r="B312" s="54" t="s">
        <v>536</v>
      </c>
      <c r="C312" s="55" t="s">
        <v>732</v>
      </c>
      <c r="D312" s="56">
        <f>'1.1'!D312</f>
        <v>22563.91</v>
      </c>
      <c r="E312" s="57">
        <f>'1.1'!E312</f>
        <v>2.42</v>
      </c>
      <c r="F312" s="58">
        <f>$F$12</f>
        <v>0.92</v>
      </c>
      <c r="G312" s="57">
        <f>'1.1'!G312</f>
        <v>0.8</v>
      </c>
      <c r="H312" s="57">
        <f>'1.1'!H312</f>
        <v>1</v>
      </c>
      <c r="I312" s="59">
        <f t="shared" si="22"/>
        <v>0.73599999999999999</v>
      </c>
      <c r="J312" s="60">
        <f t="shared" si="21"/>
        <v>40189.03</v>
      </c>
    </row>
    <row r="313" spans="1:10">
      <c r="A313" s="54">
        <v>299</v>
      </c>
      <c r="B313" s="54" t="s">
        <v>537</v>
      </c>
      <c r="C313" s="55" t="s">
        <v>733</v>
      </c>
      <c r="D313" s="56">
        <f>'1.1'!D313</f>
        <v>22563.91</v>
      </c>
      <c r="E313" s="57">
        <f>'1.1'!E313</f>
        <v>2.69</v>
      </c>
      <c r="F313" s="58">
        <f>$F$12</f>
        <v>0.92</v>
      </c>
      <c r="G313" s="57">
        <f>'1.1'!G313</f>
        <v>0.8</v>
      </c>
      <c r="H313" s="57">
        <f>'1.1'!H313</f>
        <v>1</v>
      </c>
      <c r="I313" s="59">
        <f t="shared" si="22"/>
        <v>0.73599999999999999</v>
      </c>
      <c r="J313" s="60">
        <f t="shared" si="21"/>
        <v>44672.93</v>
      </c>
    </row>
    <row r="314" spans="1:10">
      <c r="A314" s="54">
        <v>300</v>
      </c>
      <c r="B314" s="54" t="s">
        <v>538</v>
      </c>
      <c r="C314" s="55" t="s">
        <v>181</v>
      </c>
      <c r="D314" s="56">
        <f>'1.1'!D314</f>
        <v>22563.91</v>
      </c>
      <c r="E314" s="57">
        <f>'1.1'!E314</f>
        <v>4.12</v>
      </c>
      <c r="F314" s="58">
        <f>$F$12</f>
        <v>0.92</v>
      </c>
      <c r="G314" s="57">
        <f>'1.1'!G314</f>
        <v>0.8</v>
      </c>
      <c r="H314" s="57">
        <f>'1.1'!H314</f>
        <v>1</v>
      </c>
      <c r="I314" s="59">
        <f t="shared" si="22"/>
        <v>0.73599999999999999</v>
      </c>
      <c r="J314" s="60">
        <f t="shared" si="21"/>
        <v>68421</v>
      </c>
    </row>
    <row r="315" spans="1:10" ht="37.5">
      <c r="A315" s="54">
        <v>301</v>
      </c>
      <c r="B315" s="54" t="s">
        <v>539</v>
      </c>
      <c r="C315" s="55" t="s">
        <v>734</v>
      </c>
      <c r="D315" s="56">
        <f>'1.1'!D315</f>
        <v>22563.91</v>
      </c>
      <c r="E315" s="57">
        <f>'1.1'!E315</f>
        <v>1.1599999999999999</v>
      </c>
      <c r="F315" s="58">
        <f>$F$12</f>
        <v>0.92</v>
      </c>
      <c r="G315" s="57">
        <f>'1.1'!G315</f>
        <v>0.8</v>
      </c>
      <c r="H315" s="57">
        <f>'1.1'!H315</f>
        <v>1</v>
      </c>
      <c r="I315" s="59">
        <f t="shared" si="22"/>
        <v>0.73599999999999999</v>
      </c>
      <c r="J315" s="60">
        <f t="shared" si="21"/>
        <v>19264.16</v>
      </c>
    </row>
    <row r="316" spans="1:10" ht="37.5">
      <c r="A316" s="54">
        <v>302</v>
      </c>
      <c r="B316" s="54" t="s">
        <v>540</v>
      </c>
      <c r="C316" s="55" t="s">
        <v>735</v>
      </c>
      <c r="D316" s="56">
        <f>'1.1'!D316</f>
        <v>22563.91</v>
      </c>
      <c r="E316" s="57">
        <f>'1.1'!E316</f>
        <v>1.95</v>
      </c>
      <c r="F316" s="58">
        <f>$F$12</f>
        <v>0.92</v>
      </c>
      <c r="G316" s="57">
        <f>'1.1'!G316</f>
        <v>0.8</v>
      </c>
      <c r="H316" s="57">
        <f>'1.1'!H316</f>
        <v>1</v>
      </c>
      <c r="I316" s="59">
        <f t="shared" si="22"/>
        <v>0.73599999999999999</v>
      </c>
      <c r="J316" s="60">
        <f t="shared" si="21"/>
        <v>32383.72</v>
      </c>
    </row>
    <row r="317" spans="1:10" ht="37.5">
      <c r="A317" s="54">
        <v>303</v>
      </c>
      <c r="B317" s="54" t="s">
        <v>541</v>
      </c>
      <c r="C317" s="55" t="s">
        <v>736</v>
      </c>
      <c r="D317" s="56">
        <f>'1.1'!D317</f>
        <v>22563.91</v>
      </c>
      <c r="E317" s="57">
        <f>'1.1'!E317</f>
        <v>2.46</v>
      </c>
      <c r="F317" s="58">
        <v>1</v>
      </c>
      <c r="G317" s="57">
        <f>'1.1'!G317</f>
        <v>0.8</v>
      </c>
      <c r="H317" s="57">
        <f>'1.1'!H317</f>
        <v>1</v>
      </c>
      <c r="I317" s="59">
        <f t="shared" si="22"/>
        <v>0.8</v>
      </c>
      <c r="J317" s="60">
        <f t="shared" si="21"/>
        <v>44405.77</v>
      </c>
    </row>
    <row r="318" spans="1:10">
      <c r="A318" s="54">
        <v>304</v>
      </c>
      <c r="B318" s="54" t="s">
        <v>542</v>
      </c>
      <c r="C318" s="55" t="s">
        <v>182</v>
      </c>
      <c r="D318" s="56">
        <f>'1.1'!D318</f>
        <v>22563.91</v>
      </c>
      <c r="E318" s="57">
        <f>'1.1'!E318</f>
        <v>0.73</v>
      </c>
      <c r="F318" s="58">
        <v>1</v>
      </c>
      <c r="G318" s="57">
        <f>'1.1'!G318</f>
        <v>0.8</v>
      </c>
      <c r="H318" s="57">
        <f>'1.1'!H318</f>
        <v>1</v>
      </c>
      <c r="I318" s="59">
        <f t="shared" si="22"/>
        <v>0.8</v>
      </c>
      <c r="J318" s="60">
        <f t="shared" si="21"/>
        <v>13177.32</v>
      </c>
    </row>
    <row r="319" spans="1:10">
      <c r="A319" s="54">
        <v>305</v>
      </c>
      <c r="B319" s="54" t="s">
        <v>543</v>
      </c>
      <c r="C319" s="55" t="s">
        <v>183</v>
      </c>
      <c r="D319" s="56">
        <f>'1.1'!D319</f>
        <v>22563.91</v>
      </c>
      <c r="E319" s="57">
        <f>'1.1'!E319</f>
        <v>0.91</v>
      </c>
      <c r="F319" s="58">
        <v>1</v>
      </c>
      <c r="G319" s="57">
        <f>'1.1'!G319</f>
        <v>0.8</v>
      </c>
      <c r="H319" s="57">
        <f>'1.1'!H319</f>
        <v>1</v>
      </c>
      <c r="I319" s="59">
        <f t="shared" si="22"/>
        <v>0.8</v>
      </c>
      <c r="J319" s="60">
        <f t="shared" si="21"/>
        <v>16426.53</v>
      </c>
    </row>
    <row r="320" spans="1:10">
      <c r="A320" s="54">
        <v>306</v>
      </c>
      <c r="B320" s="54" t="s">
        <v>544</v>
      </c>
      <c r="C320" s="55" t="s">
        <v>737</v>
      </c>
      <c r="D320" s="56">
        <f>'1.1'!D320</f>
        <v>22563.91</v>
      </c>
      <c r="E320" s="57">
        <f>'1.1'!E320</f>
        <v>0.86</v>
      </c>
      <c r="F320" s="58">
        <v>1</v>
      </c>
      <c r="G320" s="57">
        <f>'1.1'!G320</f>
        <v>0.8</v>
      </c>
      <c r="H320" s="57">
        <f>'1.1'!H320</f>
        <v>1</v>
      </c>
      <c r="I320" s="59">
        <f t="shared" si="22"/>
        <v>0.8</v>
      </c>
      <c r="J320" s="60">
        <f t="shared" si="21"/>
        <v>15523.97</v>
      </c>
    </row>
    <row r="321" spans="1:10">
      <c r="A321" s="54">
        <v>307</v>
      </c>
      <c r="B321" s="54" t="s">
        <v>545</v>
      </c>
      <c r="C321" s="55" t="s">
        <v>738</v>
      </c>
      <c r="D321" s="56">
        <f>'1.1'!D321</f>
        <v>22563.91</v>
      </c>
      <c r="E321" s="57">
        <f>'1.1'!E321</f>
        <v>1.24</v>
      </c>
      <c r="F321" s="58">
        <v>1</v>
      </c>
      <c r="G321" s="57">
        <f>'1.1'!G321</f>
        <v>0.8</v>
      </c>
      <c r="H321" s="57">
        <f>'1.1'!H321</f>
        <v>1</v>
      </c>
      <c r="I321" s="59">
        <f t="shared" si="22"/>
        <v>0.8</v>
      </c>
      <c r="J321" s="60">
        <f t="shared" si="21"/>
        <v>22383.4</v>
      </c>
    </row>
    <row r="322" spans="1:10">
      <c r="A322" s="54">
        <v>308</v>
      </c>
      <c r="B322" s="54" t="s">
        <v>546</v>
      </c>
      <c r="C322" s="55" t="s">
        <v>739</v>
      </c>
      <c r="D322" s="56">
        <f>'1.1'!D322</f>
        <v>22563.91</v>
      </c>
      <c r="E322" s="57">
        <f>'1.1'!E322</f>
        <v>1.78</v>
      </c>
      <c r="F322" s="58">
        <v>1</v>
      </c>
      <c r="G322" s="57">
        <f>'1.1'!G322</f>
        <v>0.8</v>
      </c>
      <c r="H322" s="57">
        <f>'1.1'!H322</f>
        <v>1</v>
      </c>
      <c r="I322" s="59">
        <f t="shared" si="22"/>
        <v>0.8</v>
      </c>
      <c r="J322" s="60">
        <f t="shared" si="21"/>
        <v>32131.01</v>
      </c>
    </row>
    <row r="323" spans="1:10">
      <c r="A323" s="54">
        <v>309</v>
      </c>
      <c r="B323" s="54" t="s">
        <v>547</v>
      </c>
      <c r="C323" s="55" t="s">
        <v>740</v>
      </c>
      <c r="D323" s="56">
        <f>'1.1'!D323</f>
        <v>22563.91</v>
      </c>
      <c r="E323" s="57">
        <f>'1.1'!E323</f>
        <v>1.1299999999999999</v>
      </c>
      <c r="F323" s="58">
        <f t="shared" ref="F323:F347" si="24">$F$12</f>
        <v>0.92</v>
      </c>
      <c r="G323" s="57">
        <f>'1.1'!G323</f>
        <v>0.8</v>
      </c>
      <c r="H323" s="57">
        <f>'1.1'!H323</f>
        <v>1</v>
      </c>
      <c r="I323" s="59">
        <f t="shared" si="22"/>
        <v>0.73599999999999999</v>
      </c>
      <c r="J323" s="60">
        <f t="shared" si="21"/>
        <v>18765.95</v>
      </c>
    </row>
    <row r="324" spans="1:10">
      <c r="A324" s="54">
        <v>310</v>
      </c>
      <c r="B324" s="54" t="s">
        <v>548</v>
      </c>
      <c r="C324" s="55" t="s">
        <v>741</v>
      </c>
      <c r="D324" s="56">
        <f>'1.1'!D324</f>
        <v>22563.91</v>
      </c>
      <c r="E324" s="57">
        <f>'1.1'!E324</f>
        <v>1.19</v>
      </c>
      <c r="F324" s="58">
        <f t="shared" si="24"/>
        <v>0.92</v>
      </c>
      <c r="G324" s="57">
        <f>'1.1'!G324</f>
        <v>0.8</v>
      </c>
      <c r="H324" s="57">
        <f>'1.1'!H324</f>
        <v>1</v>
      </c>
      <c r="I324" s="59">
        <f t="shared" si="22"/>
        <v>0.73599999999999999</v>
      </c>
      <c r="J324" s="60">
        <f t="shared" si="21"/>
        <v>19762.37</v>
      </c>
    </row>
    <row r="325" spans="1:10">
      <c r="A325" s="54">
        <v>311</v>
      </c>
      <c r="B325" s="54" t="s">
        <v>549</v>
      </c>
      <c r="C325" s="55" t="s">
        <v>742</v>
      </c>
      <c r="D325" s="56">
        <f>'1.1'!D325</f>
        <v>22563.91</v>
      </c>
      <c r="E325" s="57">
        <f>'1.1'!E325</f>
        <v>2.13</v>
      </c>
      <c r="F325" s="58">
        <f t="shared" si="24"/>
        <v>0.92</v>
      </c>
      <c r="G325" s="57">
        <f>'1.1'!G325</f>
        <v>0.8</v>
      </c>
      <c r="H325" s="57">
        <f>'1.1'!H325</f>
        <v>1</v>
      </c>
      <c r="I325" s="59">
        <f t="shared" si="22"/>
        <v>0.73599999999999999</v>
      </c>
      <c r="J325" s="60">
        <f t="shared" si="21"/>
        <v>35372.99</v>
      </c>
    </row>
    <row r="326" spans="1:10">
      <c r="A326" s="54">
        <v>312</v>
      </c>
      <c r="B326" s="54" t="s">
        <v>550</v>
      </c>
      <c r="C326" s="55" t="s">
        <v>184</v>
      </c>
      <c r="D326" s="56">
        <f>'1.1'!D326</f>
        <v>22563.91</v>
      </c>
      <c r="E326" s="57">
        <f>'1.1'!E326</f>
        <v>1.17</v>
      </c>
      <c r="F326" s="58">
        <f t="shared" si="24"/>
        <v>0.92</v>
      </c>
      <c r="G326" s="57">
        <f>'1.1'!G326</f>
        <v>0.8</v>
      </c>
      <c r="H326" s="57">
        <f>'1.1'!H326</f>
        <v>1</v>
      </c>
      <c r="I326" s="59">
        <f t="shared" si="22"/>
        <v>0.73599999999999999</v>
      </c>
      <c r="J326" s="60">
        <f t="shared" si="21"/>
        <v>19430.23</v>
      </c>
    </row>
    <row r="327" spans="1:10">
      <c r="A327" s="54">
        <v>313</v>
      </c>
      <c r="B327" s="54" t="s">
        <v>551</v>
      </c>
      <c r="C327" s="55" t="s">
        <v>185</v>
      </c>
      <c r="D327" s="56">
        <f>'1.1'!D327</f>
        <v>22563.91</v>
      </c>
      <c r="E327" s="57">
        <f>'1.1'!E327</f>
        <v>2.91</v>
      </c>
      <c r="F327" s="58">
        <f t="shared" si="24"/>
        <v>0.92</v>
      </c>
      <c r="G327" s="57">
        <f>'1.1'!G327</f>
        <v>0.8</v>
      </c>
      <c r="H327" s="57">
        <f>'1.1'!H327</f>
        <v>1</v>
      </c>
      <c r="I327" s="59">
        <f t="shared" si="22"/>
        <v>0.73599999999999999</v>
      </c>
      <c r="J327" s="60">
        <f t="shared" si="21"/>
        <v>48326.48</v>
      </c>
    </row>
    <row r="328" spans="1:10">
      <c r="A328" s="54">
        <v>314</v>
      </c>
      <c r="B328" s="54" t="s">
        <v>552</v>
      </c>
      <c r="C328" s="55" t="s">
        <v>186</v>
      </c>
      <c r="D328" s="56">
        <f>'1.1'!D328</f>
        <v>22563.91</v>
      </c>
      <c r="E328" s="57">
        <f>'1.1'!E328</f>
        <v>1.21</v>
      </c>
      <c r="F328" s="58">
        <f t="shared" si="24"/>
        <v>0.92</v>
      </c>
      <c r="G328" s="57">
        <f>'1.1'!G328</f>
        <v>0.8</v>
      </c>
      <c r="H328" s="57">
        <f>'1.1'!H328</f>
        <v>1</v>
      </c>
      <c r="I328" s="59">
        <f t="shared" si="22"/>
        <v>0.73599999999999999</v>
      </c>
      <c r="J328" s="60">
        <f t="shared" si="21"/>
        <v>20094.52</v>
      </c>
    </row>
    <row r="329" spans="1:10">
      <c r="A329" s="54">
        <v>315</v>
      </c>
      <c r="B329" s="54" t="s">
        <v>553</v>
      </c>
      <c r="C329" s="55" t="s">
        <v>187</v>
      </c>
      <c r="D329" s="56">
        <f>'1.1'!D329</f>
        <v>22563.91</v>
      </c>
      <c r="E329" s="57">
        <f>'1.1'!E329</f>
        <v>2.0299999999999998</v>
      </c>
      <c r="F329" s="58">
        <f t="shared" si="24"/>
        <v>0.92</v>
      </c>
      <c r="G329" s="57">
        <f>'1.1'!G329</f>
        <v>0.8</v>
      </c>
      <c r="H329" s="57">
        <f>'1.1'!H329</f>
        <v>1</v>
      </c>
      <c r="I329" s="59">
        <f t="shared" si="22"/>
        <v>0.73599999999999999</v>
      </c>
      <c r="J329" s="60">
        <f t="shared" si="21"/>
        <v>33712.29</v>
      </c>
    </row>
    <row r="330" spans="1:10">
      <c r="A330" s="54">
        <v>316</v>
      </c>
      <c r="B330" s="54" t="s">
        <v>554</v>
      </c>
      <c r="C330" s="55" t="s">
        <v>188</v>
      </c>
      <c r="D330" s="56">
        <f>'1.1'!D330</f>
        <v>22563.91</v>
      </c>
      <c r="E330" s="57">
        <f>'1.1'!E330</f>
        <v>3.54</v>
      </c>
      <c r="F330" s="58">
        <f t="shared" si="24"/>
        <v>0.92</v>
      </c>
      <c r="G330" s="57">
        <f>'1.1'!G330</f>
        <v>0.8</v>
      </c>
      <c r="H330" s="57">
        <f>'1.1'!H330</f>
        <v>1</v>
      </c>
      <c r="I330" s="59">
        <f t="shared" si="22"/>
        <v>0.73599999999999999</v>
      </c>
      <c r="J330" s="60">
        <f t="shared" si="21"/>
        <v>58788.91</v>
      </c>
    </row>
    <row r="331" spans="1:10">
      <c r="A331" s="54">
        <v>317</v>
      </c>
      <c r="B331" s="54" t="s">
        <v>555</v>
      </c>
      <c r="C331" s="55" t="s">
        <v>189</v>
      </c>
      <c r="D331" s="56">
        <f>'1.1'!D331</f>
        <v>22563.91</v>
      </c>
      <c r="E331" s="57">
        <f>'1.1'!E331</f>
        <v>5.2</v>
      </c>
      <c r="F331" s="58">
        <f t="shared" si="24"/>
        <v>0.92</v>
      </c>
      <c r="G331" s="57">
        <f>'1.1'!G331</f>
        <v>0.8</v>
      </c>
      <c r="H331" s="57">
        <f>'1.1'!H331</f>
        <v>1</v>
      </c>
      <c r="I331" s="59">
        <f t="shared" si="22"/>
        <v>0.73599999999999999</v>
      </c>
      <c r="J331" s="60">
        <f t="shared" si="21"/>
        <v>86356.6</v>
      </c>
    </row>
    <row r="332" spans="1:10">
      <c r="A332" s="54">
        <v>318</v>
      </c>
      <c r="B332" s="54" t="s">
        <v>556</v>
      </c>
      <c r="C332" s="55" t="s">
        <v>190</v>
      </c>
      <c r="D332" s="56">
        <f>'1.1'!D332</f>
        <v>22563.91</v>
      </c>
      <c r="E332" s="57">
        <f>'1.1'!E332</f>
        <v>11.11</v>
      </c>
      <c r="F332" s="58">
        <f t="shared" si="24"/>
        <v>0.92</v>
      </c>
      <c r="G332" s="57">
        <f>'1.1'!G332</f>
        <v>0.8</v>
      </c>
      <c r="H332" s="57">
        <f>'1.1'!H332</f>
        <v>1</v>
      </c>
      <c r="I332" s="59">
        <f t="shared" si="22"/>
        <v>0.73599999999999999</v>
      </c>
      <c r="J332" s="60">
        <f t="shared" si="21"/>
        <v>184504.19</v>
      </c>
    </row>
    <row r="333" spans="1:10">
      <c r="A333" s="54">
        <v>319</v>
      </c>
      <c r="B333" s="54" t="s">
        <v>557</v>
      </c>
      <c r="C333" s="43" t="s">
        <v>191</v>
      </c>
      <c r="D333" s="56">
        <f>'1.1'!D333</f>
        <v>22563.91</v>
      </c>
      <c r="E333" s="57">
        <f>'1.1'!E333</f>
        <v>14.07</v>
      </c>
      <c r="F333" s="58">
        <f t="shared" si="24"/>
        <v>0.92</v>
      </c>
      <c r="G333" s="57">
        <f>'1.1'!G333</f>
        <v>0.8</v>
      </c>
      <c r="H333" s="57">
        <f>'1.1'!H333</f>
        <v>1</v>
      </c>
      <c r="I333" s="59">
        <f t="shared" si="22"/>
        <v>0.73599999999999999</v>
      </c>
      <c r="J333" s="60">
        <f t="shared" si="21"/>
        <v>233661.02</v>
      </c>
    </row>
    <row r="334" spans="1:10" ht="37.5">
      <c r="A334" s="54">
        <v>320</v>
      </c>
      <c r="B334" s="54" t="s">
        <v>558</v>
      </c>
      <c r="C334" s="55" t="s">
        <v>192</v>
      </c>
      <c r="D334" s="56">
        <f>'1.1'!D334</f>
        <v>22563.91</v>
      </c>
      <c r="E334" s="57">
        <f>'1.1'!E334</f>
        <v>0.89</v>
      </c>
      <c r="F334" s="58">
        <f t="shared" si="24"/>
        <v>0.92</v>
      </c>
      <c r="G334" s="57">
        <f>'1.1'!G334</f>
        <v>0.8</v>
      </c>
      <c r="H334" s="57">
        <f>'1.1'!H334</f>
        <v>1</v>
      </c>
      <c r="I334" s="59">
        <f t="shared" si="22"/>
        <v>0.73599999999999999</v>
      </c>
      <c r="J334" s="60">
        <f t="shared" si="21"/>
        <v>14780.26</v>
      </c>
    </row>
    <row r="335" spans="1:10">
      <c r="A335" s="54">
        <v>321</v>
      </c>
      <c r="B335" s="54" t="s">
        <v>559</v>
      </c>
      <c r="C335" s="55" t="s">
        <v>743</v>
      </c>
      <c r="D335" s="56">
        <f>'1.1'!D335</f>
        <v>22563.91</v>
      </c>
      <c r="E335" s="57">
        <f>'1.1'!E335</f>
        <v>0.74</v>
      </c>
      <c r="F335" s="58">
        <f t="shared" si="24"/>
        <v>0.92</v>
      </c>
      <c r="G335" s="57">
        <f>'1.1'!G335</f>
        <v>0.8</v>
      </c>
      <c r="H335" s="57">
        <f>'1.1'!H335</f>
        <v>1</v>
      </c>
      <c r="I335" s="59">
        <f t="shared" si="22"/>
        <v>0.73599999999999999</v>
      </c>
      <c r="J335" s="60">
        <f t="shared" si="21"/>
        <v>12289.21</v>
      </c>
    </row>
    <row r="336" spans="1:10">
      <c r="A336" s="54">
        <v>322</v>
      </c>
      <c r="B336" s="54" t="s">
        <v>560</v>
      </c>
      <c r="C336" s="55" t="s">
        <v>744</v>
      </c>
      <c r="D336" s="56">
        <f>'1.1'!D336</f>
        <v>22563.91</v>
      </c>
      <c r="E336" s="57">
        <f>'1.1'!E336</f>
        <v>1.27</v>
      </c>
      <c r="F336" s="58">
        <f t="shared" si="24"/>
        <v>0.92</v>
      </c>
      <c r="G336" s="57">
        <f>'1.1'!G336</f>
        <v>0.8</v>
      </c>
      <c r="H336" s="57">
        <f>'1.1'!H336</f>
        <v>1</v>
      </c>
      <c r="I336" s="59">
        <f t="shared" si="22"/>
        <v>0.73599999999999999</v>
      </c>
      <c r="J336" s="60">
        <f t="shared" si="21"/>
        <v>21090.94</v>
      </c>
    </row>
    <row r="337" spans="1:10">
      <c r="A337" s="54">
        <v>323</v>
      </c>
      <c r="B337" s="54" t="s">
        <v>561</v>
      </c>
      <c r="C337" s="55" t="s">
        <v>745</v>
      </c>
      <c r="D337" s="56">
        <f>'1.1'!D337</f>
        <v>22563.91</v>
      </c>
      <c r="E337" s="57">
        <f>'1.1'!E337</f>
        <v>1.63</v>
      </c>
      <c r="F337" s="58">
        <f t="shared" si="24"/>
        <v>0.92</v>
      </c>
      <c r="G337" s="57">
        <f>'1.1'!G337</f>
        <v>0.8</v>
      </c>
      <c r="H337" s="57">
        <f>'1.1'!H337</f>
        <v>1</v>
      </c>
      <c r="I337" s="59">
        <f t="shared" si="22"/>
        <v>0.73599999999999999</v>
      </c>
      <c r="J337" s="60">
        <f t="shared" si="21"/>
        <v>27069.47</v>
      </c>
    </row>
    <row r="338" spans="1:10">
      <c r="A338" s="54">
        <v>324</v>
      </c>
      <c r="B338" s="54" t="s">
        <v>562</v>
      </c>
      <c r="C338" s="55" t="s">
        <v>746</v>
      </c>
      <c r="D338" s="56">
        <f>'1.1'!D338</f>
        <v>22563.91</v>
      </c>
      <c r="E338" s="57">
        <f>'1.1'!E338</f>
        <v>1.9</v>
      </c>
      <c r="F338" s="58">
        <f t="shared" si="24"/>
        <v>0.92</v>
      </c>
      <c r="G338" s="57">
        <f>'1.1'!G338</f>
        <v>0.8</v>
      </c>
      <c r="H338" s="57">
        <f>'1.1'!H338</f>
        <v>1</v>
      </c>
      <c r="I338" s="59">
        <f t="shared" si="22"/>
        <v>0.73599999999999999</v>
      </c>
      <c r="J338" s="60">
        <f t="shared" si="21"/>
        <v>31553.37</v>
      </c>
    </row>
    <row r="339" spans="1:10">
      <c r="A339" s="54">
        <v>325</v>
      </c>
      <c r="B339" s="54" t="s">
        <v>563</v>
      </c>
      <c r="C339" s="55" t="s">
        <v>193</v>
      </c>
      <c r="D339" s="56">
        <f>'1.1'!D339</f>
        <v>22563.91</v>
      </c>
      <c r="E339" s="57">
        <f>'1.1'!E339</f>
        <v>1.02</v>
      </c>
      <c r="F339" s="58">
        <f t="shared" si="24"/>
        <v>0.92</v>
      </c>
      <c r="G339" s="57">
        <f>'1.1'!G339</f>
        <v>0.8</v>
      </c>
      <c r="H339" s="57">
        <f>'1.1'!H339</f>
        <v>1</v>
      </c>
      <c r="I339" s="59">
        <f t="shared" si="22"/>
        <v>0.73599999999999999</v>
      </c>
      <c r="J339" s="60">
        <f t="shared" si="21"/>
        <v>16939.18</v>
      </c>
    </row>
    <row r="340" spans="1:10">
      <c r="A340" s="54">
        <v>326</v>
      </c>
      <c r="B340" s="54" t="s">
        <v>564</v>
      </c>
      <c r="C340" s="55" t="s">
        <v>194</v>
      </c>
      <c r="D340" s="56">
        <f>'1.1'!D340</f>
        <v>22563.91</v>
      </c>
      <c r="E340" s="57">
        <f>'1.1'!E340</f>
        <v>1.49</v>
      </c>
      <c r="F340" s="58">
        <f t="shared" si="24"/>
        <v>0.92</v>
      </c>
      <c r="G340" s="57">
        <f>'1.1'!G340</f>
        <v>0.8</v>
      </c>
      <c r="H340" s="57">
        <f>'1.1'!H340</f>
        <v>1</v>
      </c>
      <c r="I340" s="59">
        <f t="shared" si="22"/>
        <v>0.73599999999999999</v>
      </c>
      <c r="J340" s="60">
        <f t="shared" si="21"/>
        <v>24744.49</v>
      </c>
    </row>
    <row r="341" spans="1:10">
      <c r="A341" s="54">
        <v>327</v>
      </c>
      <c r="B341" s="54" t="s">
        <v>565</v>
      </c>
      <c r="C341" s="55" t="s">
        <v>195</v>
      </c>
      <c r="D341" s="56">
        <f>'1.1'!D341</f>
        <v>22563.91</v>
      </c>
      <c r="E341" s="57">
        <f>'1.1'!E341</f>
        <v>2.14</v>
      </c>
      <c r="F341" s="58">
        <f t="shared" si="24"/>
        <v>0.92</v>
      </c>
      <c r="G341" s="57">
        <f>'1.1'!G341</f>
        <v>0.8</v>
      </c>
      <c r="H341" s="57">
        <f>'1.1'!H341</f>
        <v>1</v>
      </c>
      <c r="I341" s="59">
        <f t="shared" si="22"/>
        <v>0.73599999999999999</v>
      </c>
      <c r="J341" s="60">
        <f t="shared" si="21"/>
        <v>35539.06</v>
      </c>
    </row>
    <row r="342" spans="1:10">
      <c r="A342" s="54">
        <v>328</v>
      </c>
      <c r="B342" s="54" t="s">
        <v>566</v>
      </c>
      <c r="C342" s="55" t="s">
        <v>196</v>
      </c>
      <c r="D342" s="56">
        <f>'1.1'!D342</f>
        <v>22563.91</v>
      </c>
      <c r="E342" s="57">
        <f>'1.1'!E342</f>
        <v>1.25</v>
      </c>
      <c r="F342" s="58">
        <f t="shared" si="24"/>
        <v>0.92</v>
      </c>
      <c r="G342" s="57">
        <f>'1.1'!G342</f>
        <v>0.8</v>
      </c>
      <c r="H342" s="57">
        <f>'1.1'!H342</f>
        <v>1</v>
      </c>
      <c r="I342" s="59">
        <f t="shared" si="22"/>
        <v>0.73599999999999999</v>
      </c>
      <c r="J342" s="60">
        <f t="shared" si="21"/>
        <v>20758.8</v>
      </c>
    </row>
    <row r="343" spans="1:10">
      <c r="A343" s="54">
        <v>329</v>
      </c>
      <c r="B343" s="54" t="s">
        <v>567</v>
      </c>
      <c r="C343" s="55" t="s">
        <v>197</v>
      </c>
      <c r="D343" s="56">
        <f>'1.1'!D343</f>
        <v>22563.91</v>
      </c>
      <c r="E343" s="57">
        <f>'1.1'!E343</f>
        <v>2.76</v>
      </c>
      <c r="F343" s="58">
        <f t="shared" si="24"/>
        <v>0.92</v>
      </c>
      <c r="G343" s="57">
        <f>'1.1'!G343</f>
        <v>0.8</v>
      </c>
      <c r="H343" s="57">
        <f>'1.1'!H343</f>
        <v>1</v>
      </c>
      <c r="I343" s="59">
        <f t="shared" si="22"/>
        <v>0.73599999999999999</v>
      </c>
      <c r="J343" s="60">
        <f t="shared" si="21"/>
        <v>45835.42</v>
      </c>
    </row>
    <row r="344" spans="1:10" ht="37.5">
      <c r="A344" s="54">
        <v>330</v>
      </c>
      <c r="B344" s="54" t="s">
        <v>568</v>
      </c>
      <c r="C344" s="55" t="s">
        <v>747</v>
      </c>
      <c r="D344" s="56">
        <f>'1.1'!D344</f>
        <v>22563.91</v>
      </c>
      <c r="E344" s="57">
        <f>'1.1'!E344</f>
        <v>0.76</v>
      </c>
      <c r="F344" s="58">
        <f t="shared" si="24"/>
        <v>0.92</v>
      </c>
      <c r="G344" s="57">
        <f>'1.1'!G344</f>
        <v>0.8</v>
      </c>
      <c r="H344" s="57">
        <f>'1.1'!H344</f>
        <v>1</v>
      </c>
      <c r="I344" s="59">
        <f t="shared" si="22"/>
        <v>0.73599999999999999</v>
      </c>
      <c r="J344" s="60">
        <f t="shared" si="21"/>
        <v>12621.35</v>
      </c>
    </row>
    <row r="345" spans="1:10">
      <c r="A345" s="54">
        <v>331</v>
      </c>
      <c r="B345" s="54" t="s">
        <v>569</v>
      </c>
      <c r="C345" s="55" t="s">
        <v>198</v>
      </c>
      <c r="D345" s="56">
        <f>'1.1'!D345</f>
        <v>22563.91</v>
      </c>
      <c r="E345" s="57">
        <f>'1.1'!E345</f>
        <v>1.06</v>
      </c>
      <c r="F345" s="58">
        <f t="shared" si="24"/>
        <v>0.92</v>
      </c>
      <c r="G345" s="57">
        <f>'1.1'!G345</f>
        <v>0.8</v>
      </c>
      <c r="H345" s="57">
        <f>'1.1'!H345</f>
        <v>1</v>
      </c>
      <c r="I345" s="59">
        <f t="shared" si="22"/>
        <v>0.73599999999999999</v>
      </c>
      <c r="J345" s="60">
        <f t="shared" si="21"/>
        <v>17603.46</v>
      </c>
    </row>
    <row r="346" spans="1:10">
      <c r="A346" s="54">
        <v>332</v>
      </c>
      <c r="B346" s="54" t="s">
        <v>570</v>
      </c>
      <c r="C346" s="55" t="s">
        <v>199</v>
      </c>
      <c r="D346" s="56">
        <f>'1.1'!D346</f>
        <v>22563.91</v>
      </c>
      <c r="E346" s="57">
        <f>'1.1'!E346</f>
        <v>1.1599999999999999</v>
      </c>
      <c r="F346" s="58">
        <f t="shared" si="24"/>
        <v>0.92</v>
      </c>
      <c r="G346" s="57">
        <f>'1.1'!G346</f>
        <v>0.8</v>
      </c>
      <c r="H346" s="57">
        <f>'1.1'!H346</f>
        <v>1</v>
      </c>
      <c r="I346" s="59">
        <f t="shared" si="22"/>
        <v>0.73599999999999999</v>
      </c>
      <c r="J346" s="60">
        <f t="shared" si="21"/>
        <v>19264.16</v>
      </c>
    </row>
    <row r="347" spans="1:10">
      <c r="A347" s="54">
        <v>333</v>
      </c>
      <c r="B347" s="54" t="s">
        <v>571</v>
      </c>
      <c r="C347" s="55" t="s">
        <v>748</v>
      </c>
      <c r="D347" s="56">
        <f>'1.1'!D347</f>
        <v>22563.91</v>
      </c>
      <c r="E347" s="57">
        <f>'1.1'!E347</f>
        <v>3.32</v>
      </c>
      <c r="F347" s="58">
        <f t="shared" si="24"/>
        <v>0.92</v>
      </c>
      <c r="G347" s="57">
        <f>'1.1'!G347</f>
        <v>0.8</v>
      </c>
      <c r="H347" s="57">
        <f>'1.1'!H347</f>
        <v>1</v>
      </c>
      <c r="I347" s="59">
        <f t="shared" si="22"/>
        <v>0.73599999999999999</v>
      </c>
      <c r="J347" s="60">
        <f t="shared" ref="J347:J377" si="25">ROUND(D347*E347*I347,2)</f>
        <v>55135.37</v>
      </c>
    </row>
    <row r="348" spans="1:10">
      <c r="A348" s="54">
        <v>334</v>
      </c>
      <c r="B348" s="54" t="s">
        <v>572</v>
      </c>
      <c r="C348" s="55" t="s">
        <v>200</v>
      </c>
      <c r="D348" s="56">
        <f>'1.1'!D348</f>
        <v>22563.91</v>
      </c>
      <c r="E348" s="57">
        <f>'1.1'!E348</f>
        <v>4.32</v>
      </c>
      <c r="F348" s="58">
        <v>1</v>
      </c>
      <c r="G348" s="57">
        <f>'1.1'!G348</f>
        <v>0.8</v>
      </c>
      <c r="H348" s="57">
        <f>'1.1'!H348</f>
        <v>1</v>
      </c>
      <c r="I348" s="59">
        <f t="shared" si="22"/>
        <v>0.8</v>
      </c>
      <c r="J348" s="60">
        <f t="shared" si="25"/>
        <v>77980.87</v>
      </c>
    </row>
    <row r="349" spans="1:10">
      <c r="A349" s="54">
        <v>335</v>
      </c>
      <c r="B349" s="54" t="s">
        <v>573</v>
      </c>
      <c r="C349" s="55" t="s">
        <v>201</v>
      </c>
      <c r="D349" s="56">
        <f>'1.1'!D349</f>
        <v>22563.91</v>
      </c>
      <c r="E349" s="57">
        <f>'1.1'!E349</f>
        <v>3.5</v>
      </c>
      <c r="F349" s="58">
        <f>$F$12</f>
        <v>0.92</v>
      </c>
      <c r="G349" s="57">
        <f>'1.1'!G349</f>
        <v>0.8</v>
      </c>
      <c r="H349" s="57">
        <f>'1.1'!H349</f>
        <v>1</v>
      </c>
      <c r="I349" s="59">
        <f t="shared" si="22"/>
        <v>0.73599999999999999</v>
      </c>
      <c r="J349" s="60">
        <f t="shared" si="25"/>
        <v>58124.63</v>
      </c>
    </row>
    <row r="350" spans="1:10" ht="37.5">
      <c r="A350" s="54">
        <v>336</v>
      </c>
      <c r="B350" s="54" t="s">
        <v>574</v>
      </c>
      <c r="C350" s="55" t="s">
        <v>243</v>
      </c>
      <c r="D350" s="56">
        <f>'1.1'!D350</f>
        <v>22563.91</v>
      </c>
      <c r="E350" s="57">
        <f>'1.1'!E350</f>
        <v>5.35</v>
      </c>
      <c r="F350" s="58">
        <v>1</v>
      </c>
      <c r="G350" s="57">
        <f>'1.1'!G350</f>
        <v>0.8</v>
      </c>
      <c r="H350" s="57">
        <f>'1.1'!H350</f>
        <v>1</v>
      </c>
      <c r="I350" s="59">
        <f t="shared" si="22"/>
        <v>0.8</v>
      </c>
      <c r="J350" s="60">
        <f t="shared" si="25"/>
        <v>96573.53</v>
      </c>
    </row>
    <row r="351" spans="1:10" ht="37.5">
      <c r="A351" s="54">
        <v>337</v>
      </c>
      <c r="B351" s="54" t="s">
        <v>575</v>
      </c>
      <c r="C351" s="55" t="s">
        <v>749</v>
      </c>
      <c r="D351" s="56">
        <f>'1.1'!D351</f>
        <v>22563.91</v>
      </c>
      <c r="E351" s="57">
        <f>'1.1'!E351</f>
        <v>0.32</v>
      </c>
      <c r="F351" s="58">
        <f>$F$12</f>
        <v>0.92</v>
      </c>
      <c r="G351" s="57">
        <f>'1.1'!G351</f>
        <v>0.8</v>
      </c>
      <c r="H351" s="57">
        <f>'1.1'!H351</f>
        <v>1</v>
      </c>
      <c r="I351" s="59">
        <f t="shared" si="22"/>
        <v>0.73599999999999999</v>
      </c>
      <c r="J351" s="60">
        <f t="shared" si="25"/>
        <v>5314.25</v>
      </c>
    </row>
    <row r="352" spans="1:10" ht="37.5">
      <c r="A352" s="54">
        <v>338</v>
      </c>
      <c r="B352" s="54" t="s">
        <v>576</v>
      </c>
      <c r="C352" s="55" t="s">
        <v>750</v>
      </c>
      <c r="D352" s="56">
        <f>'1.1'!D352</f>
        <v>22563.91</v>
      </c>
      <c r="E352" s="57">
        <f>'1.1'!E352</f>
        <v>0.46</v>
      </c>
      <c r="F352" s="58">
        <f>$F$12</f>
        <v>0.92</v>
      </c>
      <c r="G352" s="57">
        <f>'1.1'!G352</f>
        <v>0.8</v>
      </c>
      <c r="H352" s="57">
        <f>'1.1'!H352</f>
        <v>1</v>
      </c>
      <c r="I352" s="59">
        <f t="shared" si="22"/>
        <v>0.73599999999999999</v>
      </c>
      <c r="J352" s="60">
        <f t="shared" si="25"/>
        <v>7639.24</v>
      </c>
    </row>
    <row r="353" spans="1:10">
      <c r="A353" s="54">
        <v>339</v>
      </c>
      <c r="B353" s="54" t="s">
        <v>577</v>
      </c>
      <c r="C353" s="55" t="s">
        <v>202</v>
      </c>
      <c r="D353" s="56">
        <f>'1.1'!D353</f>
        <v>22563.91</v>
      </c>
      <c r="E353" s="57">
        <f>'1.1'!E353</f>
        <v>8.4</v>
      </c>
      <c r="F353" s="58">
        <f>$F$12</f>
        <v>0.92</v>
      </c>
      <c r="G353" s="57">
        <f>'1.1'!G353</f>
        <v>0.8</v>
      </c>
      <c r="H353" s="57">
        <f>'1.1'!H353</f>
        <v>1</v>
      </c>
      <c r="I353" s="59">
        <f t="shared" ref="I353:I378" si="26">ROUND(F353*G353*H353,6)</f>
        <v>0.73599999999999999</v>
      </c>
      <c r="J353" s="60">
        <f t="shared" si="25"/>
        <v>139499.12</v>
      </c>
    </row>
    <row r="354" spans="1:10">
      <c r="A354" s="54">
        <v>340</v>
      </c>
      <c r="B354" s="54" t="s">
        <v>578</v>
      </c>
      <c r="C354" s="55" t="s">
        <v>203</v>
      </c>
      <c r="D354" s="56">
        <f>'1.1'!D354</f>
        <v>22563.91</v>
      </c>
      <c r="E354" s="57">
        <f>'1.1'!E354</f>
        <v>2.3199999999999998</v>
      </c>
      <c r="F354" s="58">
        <v>1</v>
      </c>
      <c r="G354" s="57">
        <f>'1.1'!G354</f>
        <v>0.8</v>
      </c>
      <c r="H354" s="57">
        <f>'1.1'!H354</f>
        <v>1</v>
      </c>
      <c r="I354" s="59">
        <f t="shared" si="26"/>
        <v>0.8</v>
      </c>
      <c r="J354" s="60">
        <f t="shared" si="25"/>
        <v>41878.620000000003</v>
      </c>
    </row>
    <row r="355" spans="1:10" ht="56.25">
      <c r="A355" s="54">
        <v>341</v>
      </c>
      <c r="B355" s="54" t="s">
        <v>579</v>
      </c>
      <c r="C355" s="43" t="s">
        <v>244</v>
      </c>
      <c r="D355" s="56">
        <f>'1.1'!D355</f>
        <v>22563.91</v>
      </c>
      <c r="E355" s="57">
        <f>'1.1'!E355</f>
        <v>18.149999999999999</v>
      </c>
      <c r="F355" s="58">
        <f>$F$12</f>
        <v>0.92</v>
      </c>
      <c r="G355" s="57">
        <f>'1.1'!G355</f>
        <v>0.8</v>
      </c>
      <c r="H355" s="57">
        <f>'1.1'!H355</f>
        <v>1</v>
      </c>
      <c r="I355" s="59">
        <f t="shared" si="26"/>
        <v>0.73599999999999999</v>
      </c>
      <c r="J355" s="60">
        <f t="shared" si="25"/>
        <v>301417.74</v>
      </c>
    </row>
    <row r="356" spans="1:10">
      <c r="A356" s="54">
        <v>342</v>
      </c>
      <c r="B356" s="54" t="s">
        <v>580</v>
      </c>
      <c r="C356" s="43" t="s">
        <v>204</v>
      </c>
      <c r="D356" s="56">
        <f>'1.1'!D356</f>
        <v>22563.91</v>
      </c>
      <c r="E356" s="57">
        <f>'1.1'!E356</f>
        <v>2.0499999999999998</v>
      </c>
      <c r="F356" s="58">
        <v>1</v>
      </c>
      <c r="G356" s="57">
        <f>'1.1'!G356</f>
        <v>0.8</v>
      </c>
      <c r="H356" s="57">
        <f>'1.1'!H356</f>
        <v>1</v>
      </c>
      <c r="I356" s="59">
        <f t="shared" si="26"/>
        <v>0.8</v>
      </c>
      <c r="J356" s="60">
        <f t="shared" si="25"/>
        <v>37004.81</v>
      </c>
    </row>
    <row r="357" spans="1:10">
      <c r="A357" s="54">
        <v>343</v>
      </c>
      <c r="B357" s="54" t="s">
        <v>581</v>
      </c>
      <c r="C357" s="43" t="s">
        <v>205</v>
      </c>
      <c r="D357" s="56">
        <f>'1.1'!D357</f>
        <v>22563.91</v>
      </c>
      <c r="E357" s="57">
        <f>'1.1'!E357</f>
        <v>7.81</v>
      </c>
      <c r="F357" s="58">
        <v>1</v>
      </c>
      <c r="G357" s="57">
        <f>'1.1'!G357</f>
        <v>0.8</v>
      </c>
      <c r="H357" s="57">
        <f>'1.1'!H357</f>
        <v>1</v>
      </c>
      <c r="I357" s="59">
        <f t="shared" si="26"/>
        <v>0.8</v>
      </c>
      <c r="J357" s="60">
        <f t="shared" si="25"/>
        <v>140979.31</v>
      </c>
    </row>
    <row r="358" spans="1:10">
      <c r="A358" s="54">
        <v>344</v>
      </c>
      <c r="B358" s="54" t="s">
        <v>582</v>
      </c>
      <c r="C358" s="43" t="s">
        <v>206</v>
      </c>
      <c r="D358" s="56">
        <f>'1.1'!D358</f>
        <v>22563.91</v>
      </c>
      <c r="E358" s="57">
        <f>'1.1'!E358</f>
        <v>15.57</v>
      </c>
      <c r="F358" s="58">
        <v>1</v>
      </c>
      <c r="G358" s="57">
        <f>'1.1'!G358</f>
        <v>0.8</v>
      </c>
      <c r="H358" s="57">
        <f>'1.1'!H358</f>
        <v>1</v>
      </c>
      <c r="I358" s="59">
        <f t="shared" si="26"/>
        <v>0.8</v>
      </c>
      <c r="J358" s="60">
        <f t="shared" si="25"/>
        <v>281056.06</v>
      </c>
    </row>
    <row r="359" spans="1:10" ht="37.5">
      <c r="A359" s="54">
        <v>345</v>
      </c>
      <c r="B359" s="54" t="s">
        <v>583</v>
      </c>
      <c r="C359" s="43" t="s">
        <v>242</v>
      </c>
      <c r="D359" s="56">
        <f>'1.1'!D359</f>
        <v>22563.91</v>
      </c>
      <c r="E359" s="57">
        <f>'1.1'!E359</f>
        <v>0.5</v>
      </c>
      <c r="F359" s="58">
        <f>$F$12</f>
        <v>0.92</v>
      </c>
      <c r="G359" s="57">
        <f>'1.1'!G359</f>
        <v>0.8</v>
      </c>
      <c r="H359" s="57">
        <f>'1.1'!H359</f>
        <v>1</v>
      </c>
      <c r="I359" s="59">
        <f t="shared" si="26"/>
        <v>0.73599999999999999</v>
      </c>
      <c r="J359" s="60">
        <f t="shared" si="25"/>
        <v>8303.52</v>
      </c>
    </row>
    <row r="360" spans="1:10" ht="37.5">
      <c r="A360" s="54">
        <v>346</v>
      </c>
      <c r="B360" s="54" t="s">
        <v>584</v>
      </c>
      <c r="C360" s="43" t="s">
        <v>217</v>
      </c>
      <c r="D360" s="56">
        <f>'1.1'!D360</f>
        <v>22563.91</v>
      </c>
      <c r="E360" s="57">
        <f>'1.1'!E360</f>
        <v>1.31</v>
      </c>
      <c r="F360" s="58">
        <f>$F$12</f>
        <v>0.92</v>
      </c>
      <c r="G360" s="57">
        <f>'1.1'!G360</f>
        <v>0.8</v>
      </c>
      <c r="H360" s="57">
        <f>'1.1'!H360</f>
        <v>1</v>
      </c>
      <c r="I360" s="59">
        <f t="shared" si="26"/>
        <v>0.73599999999999999</v>
      </c>
      <c r="J360" s="60">
        <f t="shared" si="25"/>
        <v>21755.22</v>
      </c>
    </row>
    <row r="361" spans="1:10" ht="37.5">
      <c r="A361" s="54">
        <v>347</v>
      </c>
      <c r="B361" s="54" t="s">
        <v>585</v>
      </c>
      <c r="C361" s="43" t="s">
        <v>207</v>
      </c>
      <c r="D361" s="56">
        <f>'1.1'!D361</f>
        <v>22563.91</v>
      </c>
      <c r="E361" s="57">
        <f>'1.1'!E361</f>
        <v>1.82</v>
      </c>
      <c r="F361" s="58">
        <f>$F$12</f>
        <v>0.92</v>
      </c>
      <c r="G361" s="57">
        <f>'1.1'!G361</f>
        <v>0.8</v>
      </c>
      <c r="H361" s="57">
        <f>'1.1'!H361</f>
        <v>1</v>
      </c>
      <c r="I361" s="59">
        <f t="shared" si="26"/>
        <v>0.73599999999999999</v>
      </c>
      <c r="J361" s="60">
        <f t="shared" si="25"/>
        <v>30224.81</v>
      </c>
    </row>
    <row r="362" spans="1:10" ht="37.5">
      <c r="A362" s="54">
        <v>348</v>
      </c>
      <c r="B362" s="54" t="s">
        <v>586</v>
      </c>
      <c r="C362" s="43" t="s">
        <v>208</v>
      </c>
      <c r="D362" s="56">
        <f>'1.1'!D362</f>
        <v>22563.91</v>
      </c>
      <c r="E362" s="57">
        <f>'1.1'!E362</f>
        <v>3.12</v>
      </c>
      <c r="F362" s="58">
        <f>$F$12</f>
        <v>0.92</v>
      </c>
      <c r="G362" s="57">
        <f>'1.1'!G362</f>
        <v>0.8</v>
      </c>
      <c r="H362" s="57">
        <f>'1.1'!H362</f>
        <v>1</v>
      </c>
      <c r="I362" s="59">
        <f t="shared" si="26"/>
        <v>0.73599999999999999</v>
      </c>
      <c r="J362" s="60">
        <f t="shared" si="25"/>
        <v>51813.96</v>
      </c>
    </row>
    <row r="363" spans="1:10" ht="37.5">
      <c r="A363" s="54">
        <v>349</v>
      </c>
      <c r="B363" s="54" t="s">
        <v>587</v>
      </c>
      <c r="C363" s="43" t="s">
        <v>209</v>
      </c>
      <c r="D363" s="56">
        <f>'1.1'!D363</f>
        <v>22563.91</v>
      </c>
      <c r="E363" s="57">
        <f>'1.1'!E363</f>
        <v>8.6</v>
      </c>
      <c r="F363" s="58">
        <v>1</v>
      </c>
      <c r="G363" s="57">
        <f>'1.1'!G363</f>
        <v>0.8</v>
      </c>
      <c r="H363" s="57">
        <f>'1.1'!H363</f>
        <v>1</v>
      </c>
      <c r="I363" s="59">
        <f t="shared" si="26"/>
        <v>0.8</v>
      </c>
      <c r="J363" s="60">
        <f t="shared" si="25"/>
        <v>155239.70000000001</v>
      </c>
    </row>
    <row r="364" spans="1:10" ht="56.25">
      <c r="A364" s="54">
        <v>350</v>
      </c>
      <c r="B364" s="54" t="s">
        <v>588</v>
      </c>
      <c r="C364" s="43" t="s">
        <v>218</v>
      </c>
      <c r="D364" s="56">
        <f>'1.1'!D364</f>
        <v>22563.91</v>
      </c>
      <c r="E364" s="57">
        <f>'1.1'!E364</f>
        <v>1.24</v>
      </c>
      <c r="F364" s="58">
        <f t="shared" ref="F364:F378" si="27">$F$12</f>
        <v>0.92</v>
      </c>
      <c r="G364" s="57">
        <f>'1.1'!G364</f>
        <v>0.8</v>
      </c>
      <c r="H364" s="57">
        <f>'1.1'!H364</f>
        <v>1</v>
      </c>
      <c r="I364" s="59">
        <f t="shared" si="26"/>
        <v>0.73599999999999999</v>
      </c>
      <c r="J364" s="60">
        <f t="shared" si="25"/>
        <v>20592.73</v>
      </c>
    </row>
    <row r="365" spans="1:10" ht="56.25">
      <c r="A365" s="54">
        <v>351</v>
      </c>
      <c r="B365" s="54" t="s">
        <v>589</v>
      </c>
      <c r="C365" s="43" t="s">
        <v>245</v>
      </c>
      <c r="D365" s="56">
        <f>'1.1'!D365</f>
        <v>22563.91</v>
      </c>
      <c r="E365" s="57">
        <f>'1.1'!E365</f>
        <v>1.67</v>
      </c>
      <c r="F365" s="58">
        <f t="shared" si="27"/>
        <v>0.92</v>
      </c>
      <c r="G365" s="57">
        <f>'1.1'!G365</f>
        <v>0.8</v>
      </c>
      <c r="H365" s="57">
        <f>'1.1'!H365</f>
        <v>1</v>
      </c>
      <c r="I365" s="59">
        <f t="shared" si="26"/>
        <v>0.73599999999999999</v>
      </c>
      <c r="J365" s="60">
        <f t="shared" si="25"/>
        <v>27733.75</v>
      </c>
    </row>
    <row r="366" spans="1:10" ht="56.25">
      <c r="A366" s="54">
        <v>352</v>
      </c>
      <c r="B366" s="54" t="s">
        <v>590</v>
      </c>
      <c r="C366" s="43" t="s">
        <v>210</v>
      </c>
      <c r="D366" s="56">
        <f>'1.1'!D366</f>
        <v>22563.91</v>
      </c>
      <c r="E366" s="57">
        <f>'1.1'!E366</f>
        <v>3.03</v>
      </c>
      <c r="F366" s="58">
        <f t="shared" si="27"/>
        <v>0.92</v>
      </c>
      <c r="G366" s="57">
        <f>'1.1'!G366</f>
        <v>0.8</v>
      </c>
      <c r="H366" s="57">
        <f>'1.1'!H366</f>
        <v>1</v>
      </c>
      <c r="I366" s="59">
        <f t="shared" si="26"/>
        <v>0.73599999999999999</v>
      </c>
      <c r="J366" s="60">
        <f t="shared" si="25"/>
        <v>50319.32</v>
      </c>
    </row>
    <row r="367" spans="1:10">
      <c r="A367" s="54">
        <v>353</v>
      </c>
      <c r="B367" s="54" t="s">
        <v>591</v>
      </c>
      <c r="C367" s="43" t="s">
        <v>219</v>
      </c>
      <c r="D367" s="56">
        <f>'1.1'!D367</f>
        <v>22563.91</v>
      </c>
      <c r="E367" s="57">
        <f>'1.1'!E367</f>
        <v>1.02</v>
      </c>
      <c r="F367" s="58">
        <f t="shared" si="27"/>
        <v>0.92</v>
      </c>
      <c r="G367" s="57">
        <f>'1.1'!G367</f>
        <v>0.8</v>
      </c>
      <c r="H367" s="57">
        <f>'1.1'!H367</f>
        <v>1</v>
      </c>
      <c r="I367" s="59">
        <f t="shared" si="26"/>
        <v>0.73599999999999999</v>
      </c>
      <c r="J367" s="60">
        <f t="shared" si="25"/>
        <v>16939.18</v>
      </c>
    </row>
    <row r="368" spans="1:10">
      <c r="A368" s="54">
        <v>354</v>
      </c>
      <c r="B368" s="54" t="s">
        <v>592</v>
      </c>
      <c r="C368" s="43" t="s">
        <v>220</v>
      </c>
      <c r="D368" s="56">
        <f>'1.1'!D368</f>
        <v>22563.91</v>
      </c>
      <c r="E368" s="57">
        <f>'1.1'!E368</f>
        <v>1.38</v>
      </c>
      <c r="F368" s="58">
        <f t="shared" si="27"/>
        <v>0.92</v>
      </c>
      <c r="G368" s="57">
        <f>'1.1'!G368</f>
        <v>0.8</v>
      </c>
      <c r="H368" s="57">
        <f>'1.1'!H368</f>
        <v>1</v>
      </c>
      <c r="I368" s="59">
        <f t="shared" si="26"/>
        <v>0.73599999999999999</v>
      </c>
      <c r="J368" s="60">
        <f t="shared" si="25"/>
        <v>22917.71</v>
      </c>
    </row>
    <row r="369" spans="1:10">
      <c r="A369" s="54">
        <v>355</v>
      </c>
      <c r="B369" s="54" t="s">
        <v>593</v>
      </c>
      <c r="C369" s="43" t="s">
        <v>246</v>
      </c>
      <c r="D369" s="56">
        <f>'1.1'!D369</f>
        <v>22563.91</v>
      </c>
      <c r="E369" s="57">
        <f>'1.1'!E369</f>
        <v>2</v>
      </c>
      <c r="F369" s="58">
        <f t="shared" si="27"/>
        <v>0.92</v>
      </c>
      <c r="G369" s="57">
        <f>'1.1'!G369</f>
        <v>0.8</v>
      </c>
      <c r="H369" s="57">
        <f>'1.1'!H369</f>
        <v>1</v>
      </c>
      <c r="I369" s="59">
        <f t="shared" si="26"/>
        <v>0.73599999999999999</v>
      </c>
      <c r="J369" s="60">
        <f t="shared" si="25"/>
        <v>33214.080000000002</v>
      </c>
    </row>
    <row r="370" spans="1:10" ht="37.5">
      <c r="A370" s="54">
        <v>356</v>
      </c>
      <c r="B370" s="54" t="s">
        <v>594</v>
      </c>
      <c r="C370" s="43" t="s">
        <v>221</v>
      </c>
      <c r="D370" s="56">
        <f>'1.1'!D370</f>
        <v>22563.91</v>
      </c>
      <c r="E370" s="57">
        <f>'1.1'!E370</f>
        <v>0.59</v>
      </c>
      <c r="F370" s="58">
        <f t="shared" si="27"/>
        <v>0.92</v>
      </c>
      <c r="G370" s="57">
        <f>'1.1'!G370</f>
        <v>0.8</v>
      </c>
      <c r="H370" s="57">
        <f>'1.1'!H370</f>
        <v>1</v>
      </c>
      <c r="I370" s="59">
        <f t="shared" si="26"/>
        <v>0.73599999999999999</v>
      </c>
      <c r="J370" s="60">
        <f t="shared" si="25"/>
        <v>9798.15</v>
      </c>
    </row>
    <row r="371" spans="1:10" ht="37.5">
      <c r="A371" s="54">
        <v>357</v>
      </c>
      <c r="B371" s="54" t="s">
        <v>595</v>
      </c>
      <c r="C371" s="43" t="s">
        <v>247</v>
      </c>
      <c r="D371" s="56">
        <f>'1.1'!D371</f>
        <v>22563.91</v>
      </c>
      <c r="E371" s="57">
        <f>'1.1'!E371</f>
        <v>0.84</v>
      </c>
      <c r="F371" s="58">
        <f t="shared" si="27"/>
        <v>0.92</v>
      </c>
      <c r="G371" s="57">
        <f>'1.1'!G371</f>
        <v>0.8</v>
      </c>
      <c r="H371" s="57">
        <f>'1.1'!H371</f>
        <v>1</v>
      </c>
      <c r="I371" s="59">
        <f t="shared" si="26"/>
        <v>0.73599999999999999</v>
      </c>
      <c r="J371" s="60">
        <f t="shared" si="25"/>
        <v>13949.91</v>
      </c>
    </row>
    <row r="372" spans="1:10" ht="37.5">
      <c r="A372" s="54">
        <v>358</v>
      </c>
      <c r="B372" s="54" t="s">
        <v>596</v>
      </c>
      <c r="C372" s="43" t="s">
        <v>222</v>
      </c>
      <c r="D372" s="56">
        <f>'1.1'!D372</f>
        <v>22563.91</v>
      </c>
      <c r="E372" s="57">
        <f>'1.1'!E372</f>
        <v>1.17</v>
      </c>
      <c r="F372" s="58">
        <f t="shared" si="27"/>
        <v>0.92</v>
      </c>
      <c r="G372" s="57">
        <f>'1.1'!G372</f>
        <v>0.8</v>
      </c>
      <c r="H372" s="57">
        <f>'1.1'!H372</f>
        <v>1</v>
      </c>
      <c r="I372" s="59">
        <f t="shared" si="26"/>
        <v>0.73599999999999999</v>
      </c>
      <c r="J372" s="60">
        <f t="shared" si="25"/>
        <v>19430.23</v>
      </c>
    </row>
    <row r="373" spans="1:10" ht="37.5">
      <c r="A373" s="54">
        <v>359</v>
      </c>
      <c r="B373" s="54" t="s">
        <v>597</v>
      </c>
      <c r="C373" s="55" t="s">
        <v>211</v>
      </c>
      <c r="D373" s="56">
        <f>'1.1'!D373</f>
        <v>22563.91</v>
      </c>
      <c r="E373" s="57">
        <f>'1.1'!E373</f>
        <v>1.5</v>
      </c>
      <c r="F373" s="58">
        <f t="shared" si="27"/>
        <v>0.92</v>
      </c>
      <c r="G373" s="57">
        <f>'1.1'!G373</f>
        <v>0.8</v>
      </c>
      <c r="H373" s="57">
        <f>'1.1'!H373</f>
        <v>1</v>
      </c>
      <c r="I373" s="59">
        <f t="shared" si="26"/>
        <v>0.73599999999999999</v>
      </c>
      <c r="J373" s="60">
        <f t="shared" si="25"/>
        <v>24910.560000000001</v>
      </c>
    </row>
    <row r="374" spans="1:10" ht="37.5">
      <c r="A374" s="54">
        <v>360</v>
      </c>
      <c r="B374" s="54" t="s">
        <v>598</v>
      </c>
      <c r="C374" s="55" t="s">
        <v>212</v>
      </c>
      <c r="D374" s="56">
        <f>'1.1'!D374</f>
        <v>22563.91</v>
      </c>
      <c r="E374" s="57">
        <f>'1.1'!E374</f>
        <v>1.8</v>
      </c>
      <c r="F374" s="58">
        <f t="shared" si="27"/>
        <v>0.92</v>
      </c>
      <c r="G374" s="57">
        <f>'1.1'!G374</f>
        <v>0.8</v>
      </c>
      <c r="H374" s="57">
        <f>'1.1'!H374</f>
        <v>1</v>
      </c>
      <c r="I374" s="59">
        <f t="shared" si="26"/>
        <v>0.73599999999999999</v>
      </c>
      <c r="J374" s="60">
        <f t="shared" si="25"/>
        <v>29892.67</v>
      </c>
    </row>
    <row r="375" spans="1:10" ht="56.25">
      <c r="A375" s="54">
        <v>361</v>
      </c>
      <c r="B375" s="54" t="s">
        <v>599</v>
      </c>
      <c r="C375" s="55" t="s">
        <v>213</v>
      </c>
      <c r="D375" s="56">
        <f>'1.1'!D375</f>
        <v>22563.91</v>
      </c>
      <c r="E375" s="57">
        <f>'1.1'!E375</f>
        <v>4.8099999999999996</v>
      </c>
      <c r="F375" s="58">
        <f t="shared" si="27"/>
        <v>0.92</v>
      </c>
      <c r="G375" s="57">
        <f>'1.1'!G375</f>
        <v>0.8</v>
      </c>
      <c r="H375" s="57">
        <f>'1.1'!H375</f>
        <v>1</v>
      </c>
      <c r="I375" s="59">
        <f t="shared" si="26"/>
        <v>0.73599999999999999</v>
      </c>
      <c r="J375" s="60">
        <f t="shared" si="25"/>
        <v>79879.850000000006</v>
      </c>
    </row>
    <row r="376" spans="1:10" ht="37.5">
      <c r="A376" s="54">
        <v>362</v>
      </c>
      <c r="B376" s="54" t="s">
        <v>609</v>
      </c>
      <c r="C376" s="55" t="s">
        <v>214</v>
      </c>
      <c r="D376" s="56">
        <f>'1.1'!D376</f>
        <v>22563.91</v>
      </c>
      <c r="E376" s="57">
        <f>'1.1'!E376</f>
        <v>2.75</v>
      </c>
      <c r="F376" s="58">
        <f t="shared" si="27"/>
        <v>0.92</v>
      </c>
      <c r="G376" s="57">
        <f>'1.1'!G376</f>
        <v>0.8</v>
      </c>
      <c r="H376" s="57">
        <f>'1.1'!H376</f>
        <v>1</v>
      </c>
      <c r="I376" s="59">
        <f t="shared" si="26"/>
        <v>0.73599999999999999</v>
      </c>
      <c r="J376" s="60">
        <f t="shared" si="25"/>
        <v>45669.35</v>
      </c>
    </row>
    <row r="377" spans="1:10" ht="37.5">
      <c r="A377" s="54">
        <v>363</v>
      </c>
      <c r="B377" s="54" t="s">
        <v>600</v>
      </c>
      <c r="C377" s="55" t="s">
        <v>215</v>
      </c>
      <c r="D377" s="56">
        <f>'1.1'!D377</f>
        <v>22563.91</v>
      </c>
      <c r="E377" s="57">
        <f>'1.1'!E377</f>
        <v>2.35</v>
      </c>
      <c r="F377" s="58">
        <f t="shared" si="27"/>
        <v>0.92</v>
      </c>
      <c r="G377" s="57">
        <f>'1.1'!G377</f>
        <v>0.8</v>
      </c>
      <c r="H377" s="57">
        <f>'1.1'!H377</f>
        <v>1</v>
      </c>
      <c r="I377" s="59">
        <f t="shared" si="26"/>
        <v>0.73599999999999999</v>
      </c>
      <c r="J377" s="60">
        <f t="shared" si="25"/>
        <v>39026.54</v>
      </c>
    </row>
    <row r="378" spans="1:10">
      <c r="A378" s="54">
        <v>364</v>
      </c>
      <c r="B378" s="54" t="s">
        <v>601</v>
      </c>
      <c r="C378" s="55" t="s">
        <v>751</v>
      </c>
      <c r="D378" s="56">
        <f>'1.1'!D378</f>
        <v>22563.91</v>
      </c>
      <c r="E378" s="57">
        <f>'1.1'!E378</f>
        <v>1.5</v>
      </c>
      <c r="F378" s="58">
        <f t="shared" si="27"/>
        <v>0.92</v>
      </c>
      <c r="G378" s="57">
        <f>'1.1'!G378</f>
        <v>0.8</v>
      </c>
      <c r="H378" s="57">
        <f>'1.1'!H378</f>
        <v>1</v>
      </c>
      <c r="I378" s="59">
        <f t="shared" si="26"/>
        <v>0.73599999999999999</v>
      </c>
      <c r="J378" s="60">
        <f>ROUND(D378*E378*I378,2)</f>
        <v>24910.560000000001</v>
      </c>
    </row>
    <row r="380" spans="1:10" ht="37.5" customHeight="1">
      <c r="A380" s="19" t="s">
        <v>757</v>
      </c>
      <c r="B380" s="19"/>
      <c r="C380" s="19"/>
      <c r="D380" s="19"/>
      <c r="E380" s="19"/>
      <c r="F380" s="19"/>
      <c r="G380" s="19"/>
      <c r="H380" s="19"/>
      <c r="I380" s="19"/>
      <c r="J380" s="19"/>
    </row>
  </sheetData>
  <mergeCells count="13">
    <mergeCell ref="A380:J380"/>
    <mergeCell ref="I1:J1"/>
    <mergeCell ref="J8:J9"/>
    <mergeCell ref="A6:J6"/>
    <mergeCell ref="A7:J7"/>
    <mergeCell ref="A8:A9"/>
    <mergeCell ref="B8:B9"/>
    <mergeCell ref="C8:C9"/>
    <mergeCell ref="D8:D9"/>
    <mergeCell ref="F8:F9"/>
    <mergeCell ref="G8:G9"/>
    <mergeCell ref="H8:H9"/>
    <mergeCell ref="I8:I9"/>
  </mergeCells>
  <phoneticPr fontId="18" type="noConversion"/>
  <conditionalFormatting sqref="G47:G49 G136:G196">
    <cfRule type="cellIs" dxfId="21" priority="4" operator="notEqual">
      <formula>1</formula>
    </cfRule>
  </conditionalFormatting>
  <conditionalFormatting sqref="F11 F13 F21 F27 F30 F31 F45 F52 F53 F57 F58 F59 F62 F64 F92 F99 F104 F105 F116 F118 F123 F124 F204 F205 F206 F210 F211 F212 F242 F244 F246 F247 F251 F259 F260 F262 F263 F264 F265 F272 F273 F277 F281 F282 F288 F290 F297 F298 F300 F306 F311 F317 F318 F319 F320 F321 F322 F348 F350 F354 F356 F357 F358 F363">
    <cfRule type="cellIs" dxfId="20" priority="3" operator="notEqual">
      <formula>1</formula>
    </cfRule>
  </conditionalFormatting>
  <conditionalFormatting sqref="G86 G87 G89 G91 G111 G112 G126 G127 G128">
    <cfRule type="cellIs" dxfId="19" priority="2" operator="lessThan">
      <formula>1</formula>
    </cfRule>
  </conditionalFormatting>
  <conditionalFormatting sqref="G31 G45 G71 G116 G242 G244 G246 G247 G251 G277 G290 G300 G306">
    <cfRule type="cellIs" dxfId="18" priority="1" operator="greaterThan">
      <formula>1</formula>
    </cfRule>
  </conditionalFormatting>
  <pageMargins left="0.70866141732283472" right="0.70866141732283472" top="0.74803149606299213" bottom="0.74803149606299213" header="0.31496062992125984" footer="0.31496062992125984"/>
  <pageSetup paperSize="9" scale="49" fitToHeight="13" orientation="landscape" verticalDpi="0" r:id="rId1"/>
</worksheet>
</file>

<file path=xl/worksheets/sheet6.xml><?xml version="1.0" encoding="utf-8"?>
<worksheet xmlns="http://schemas.openxmlformats.org/spreadsheetml/2006/main" xmlns:r="http://schemas.openxmlformats.org/officeDocument/2006/relationships">
  <sheetPr>
    <pageSetUpPr fitToPage="1"/>
  </sheetPr>
  <dimension ref="A1:J380"/>
  <sheetViews>
    <sheetView zoomScale="60" zoomScaleNormal="60" workbookViewId="0">
      <pane xSplit="3" ySplit="10" topLeftCell="D366" activePane="bottomRight" state="frozen"/>
      <selection activeCell="A6" sqref="A6:J6"/>
      <selection pane="topRight" activeCell="A6" sqref="A6:J6"/>
      <selection pane="bottomLeft" activeCell="A6" sqref="A6:J6"/>
      <selection pane="bottomRight" activeCell="A11" sqref="A11:J378"/>
    </sheetView>
  </sheetViews>
  <sheetFormatPr defaultRowHeight="18.75"/>
  <cols>
    <col min="1" max="1" width="11.140625" style="17" bestFit="1" customWidth="1"/>
    <col min="2" max="2" width="13.7109375" style="17" customWidth="1"/>
    <col min="3" max="3" width="86.42578125" style="17" customWidth="1"/>
    <col min="4" max="4" width="20" style="17" customWidth="1"/>
    <col min="5" max="5" width="20.28515625" style="17" customWidth="1"/>
    <col min="6" max="6" width="18.7109375" style="17" customWidth="1"/>
    <col min="7" max="7" width="20.140625" style="17" customWidth="1"/>
    <col min="8" max="8" width="22" style="17" customWidth="1"/>
    <col min="9" max="9" width="25.85546875" style="17" customWidth="1"/>
    <col min="10" max="10" width="31.42578125" style="17" customWidth="1"/>
    <col min="11" max="16384" width="9.140625" style="12"/>
  </cols>
  <sheetData>
    <row r="1" spans="1:10" s="11" customFormat="1" ht="150.75" customHeight="1">
      <c r="A1" s="1"/>
      <c r="B1" s="1"/>
      <c r="C1" s="2"/>
      <c r="D1" s="1"/>
      <c r="E1" s="1"/>
      <c r="F1" s="1"/>
      <c r="G1" s="1"/>
      <c r="H1" s="1"/>
      <c r="I1" s="26"/>
      <c r="J1" s="26"/>
    </row>
    <row r="2" spans="1:10" s="11" customFormat="1" ht="4.5" customHeight="1">
      <c r="A2" s="1"/>
      <c r="B2" s="1"/>
      <c r="C2" s="1"/>
      <c r="D2" s="1"/>
      <c r="E2" s="1"/>
      <c r="F2" s="1"/>
      <c r="G2" s="1"/>
      <c r="H2" s="1"/>
      <c r="I2" s="3"/>
      <c r="J2" s="8"/>
    </row>
    <row r="3" spans="1:10" s="11" customFormat="1" ht="4.5" customHeight="1">
      <c r="A3" s="1"/>
      <c r="B3" s="1"/>
      <c r="C3" s="1"/>
      <c r="D3" s="1"/>
      <c r="E3" s="1"/>
      <c r="F3" s="1"/>
      <c r="G3" s="1"/>
      <c r="H3" s="1"/>
      <c r="I3" s="3"/>
      <c r="J3" s="8"/>
    </row>
    <row r="4" spans="1:10" s="11" customFormat="1" ht="4.5" customHeight="1">
      <c r="A4" s="1"/>
      <c r="B4" s="1"/>
      <c r="C4" s="1"/>
      <c r="D4" s="1"/>
      <c r="E4" s="1"/>
      <c r="F4" s="1"/>
      <c r="G4" s="1"/>
      <c r="H4" s="1"/>
      <c r="I4" s="3"/>
      <c r="J4" s="8"/>
    </row>
    <row r="5" spans="1:10" s="11" customFormat="1" ht="4.5" customHeight="1">
      <c r="A5" s="1"/>
      <c r="B5" s="1"/>
      <c r="C5" s="1"/>
      <c r="D5" s="1"/>
      <c r="E5" s="1"/>
      <c r="F5" s="1"/>
      <c r="G5" s="1"/>
      <c r="H5" s="1"/>
      <c r="I5" s="3"/>
      <c r="J5" s="9"/>
    </row>
    <row r="6" spans="1:10" ht="85.5" customHeight="1">
      <c r="A6" s="21" t="s">
        <v>758</v>
      </c>
      <c r="B6" s="21"/>
      <c r="C6" s="21"/>
      <c r="D6" s="21"/>
      <c r="E6" s="21"/>
      <c r="F6" s="21"/>
      <c r="G6" s="21"/>
      <c r="H6" s="21"/>
      <c r="I6" s="21"/>
      <c r="J6" s="21"/>
    </row>
    <row r="7" spans="1:10" ht="54" customHeight="1">
      <c r="A7" s="22" t="str">
        <f>"2.4 Второй уровень четвертый подуровеньс "&amp;'1.1'!L7&amp;""</f>
        <v>2.4 Второй уровень четвертый подуровеньс 01.01.2020</v>
      </c>
      <c r="B7" s="22"/>
      <c r="C7" s="22"/>
      <c r="D7" s="22"/>
      <c r="E7" s="22"/>
      <c r="F7" s="22"/>
      <c r="G7" s="22"/>
      <c r="H7" s="22"/>
      <c r="I7" s="22"/>
      <c r="J7" s="22"/>
    </row>
    <row r="8" spans="1:10" s="13" customFormat="1" ht="63" customHeight="1">
      <c r="A8" s="23" t="s">
        <v>2</v>
      </c>
      <c r="B8" s="24" t="s">
        <v>248</v>
      </c>
      <c r="C8" s="23" t="s">
        <v>224</v>
      </c>
      <c r="D8" s="23" t="s">
        <v>3</v>
      </c>
      <c r="E8" s="18" t="s">
        <v>4</v>
      </c>
      <c r="F8" s="23" t="s">
        <v>5</v>
      </c>
      <c r="G8" s="23" t="s">
        <v>6</v>
      </c>
      <c r="H8" s="23" t="s">
        <v>756</v>
      </c>
      <c r="I8" s="23" t="s">
        <v>7</v>
      </c>
      <c r="J8" s="24" t="s">
        <v>8</v>
      </c>
    </row>
    <row r="9" spans="1:10" s="13" customFormat="1" ht="50.25" customHeight="1">
      <c r="A9" s="23"/>
      <c r="B9" s="25"/>
      <c r="C9" s="23"/>
      <c r="D9" s="23"/>
      <c r="E9" s="18" t="s">
        <v>9</v>
      </c>
      <c r="F9" s="23"/>
      <c r="G9" s="23"/>
      <c r="H9" s="23"/>
      <c r="I9" s="23"/>
      <c r="J9" s="25"/>
    </row>
    <row r="10" spans="1:10" s="13" customFormat="1">
      <c r="A10" s="4">
        <v>1</v>
      </c>
      <c r="B10" s="4">
        <v>2</v>
      </c>
      <c r="C10" s="4">
        <v>3</v>
      </c>
      <c r="D10" s="4">
        <v>4</v>
      </c>
      <c r="E10" s="4">
        <v>5</v>
      </c>
      <c r="F10" s="4">
        <v>6</v>
      </c>
      <c r="G10" s="4">
        <v>7</v>
      </c>
      <c r="H10" s="4">
        <v>8</v>
      </c>
      <c r="I10" s="4" t="s">
        <v>604</v>
      </c>
      <c r="J10" s="4" t="s">
        <v>605</v>
      </c>
    </row>
    <row r="11" spans="1:10" ht="57.75" customHeight="1">
      <c r="A11" s="54">
        <v>1</v>
      </c>
      <c r="B11" s="54" t="s">
        <v>249</v>
      </c>
      <c r="C11" s="55" t="s">
        <v>10</v>
      </c>
      <c r="D11" s="56">
        <f>'1.1'!D11</f>
        <v>22563.91</v>
      </c>
      <c r="E11" s="57">
        <f>'1.1'!E11</f>
        <v>0.5</v>
      </c>
      <c r="F11" s="58">
        <v>1</v>
      </c>
      <c r="G11" s="57">
        <f>'1.1'!G11</f>
        <v>0.8</v>
      </c>
      <c r="H11" s="57">
        <f>'1.1'!H11</f>
        <v>1</v>
      </c>
      <c r="I11" s="59">
        <f>ROUND(F11*G11*H11,6)</f>
        <v>0.8</v>
      </c>
      <c r="J11" s="60">
        <f>ROUND(D11*E11*I11,2)</f>
        <v>9025.56</v>
      </c>
    </row>
    <row r="12" spans="1:10" ht="57.75" customHeight="1">
      <c r="A12" s="54">
        <v>2</v>
      </c>
      <c r="B12" s="54" t="s">
        <v>606</v>
      </c>
      <c r="C12" s="55" t="s">
        <v>11</v>
      </c>
      <c r="D12" s="56">
        <f>'1.1'!D12</f>
        <v>22563.91</v>
      </c>
      <c r="E12" s="57">
        <f>'1.1'!E12</f>
        <v>0.93</v>
      </c>
      <c r="F12" s="58">
        <v>0.93</v>
      </c>
      <c r="G12" s="57">
        <f>'1.1'!G12</f>
        <v>0.8</v>
      </c>
      <c r="H12" s="57">
        <f>'1.1'!H12</f>
        <v>1</v>
      </c>
      <c r="I12" s="59">
        <f>ROUND(F12*G12*H12,6)</f>
        <v>0.74399999999999999</v>
      </c>
      <c r="J12" s="60">
        <f>ROUND(D12*E12*I12,2)</f>
        <v>15612.42</v>
      </c>
    </row>
    <row r="13" spans="1:10" ht="48" customHeight="1">
      <c r="A13" s="42">
        <v>3</v>
      </c>
      <c r="B13" s="54" t="s">
        <v>250</v>
      </c>
      <c r="C13" s="43" t="s">
        <v>12</v>
      </c>
      <c r="D13" s="56">
        <f>'1.1'!D13</f>
        <v>22563.91</v>
      </c>
      <c r="E13" s="57">
        <f>'1.1'!E13</f>
        <v>0.28000000000000003</v>
      </c>
      <c r="F13" s="58">
        <v>1</v>
      </c>
      <c r="G13" s="57">
        <f>'1.1'!G13</f>
        <v>0.8</v>
      </c>
      <c r="H13" s="57">
        <f>'1.1'!H13</f>
        <v>1</v>
      </c>
      <c r="I13" s="59">
        <f t="shared" ref="I13:I77" si="0">ROUND(F13*G13*H13,6)</f>
        <v>0.8</v>
      </c>
      <c r="J13" s="60">
        <f t="shared" ref="J13:J76" si="1">ROUND(D13*E13*I13,2)</f>
        <v>5054.32</v>
      </c>
    </row>
    <row r="14" spans="1:10" ht="48" customHeight="1">
      <c r="A14" s="42">
        <v>4</v>
      </c>
      <c r="B14" s="54" t="s">
        <v>608</v>
      </c>
      <c r="C14" s="43" t="s">
        <v>13</v>
      </c>
      <c r="D14" s="56">
        <f>'1.1'!D14</f>
        <v>22563.91</v>
      </c>
      <c r="E14" s="57">
        <f>'1.1'!E14</f>
        <v>0.98</v>
      </c>
      <c r="F14" s="58">
        <f t="shared" ref="F14:F20" si="2">$F$12</f>
        <v>0.93</v>
      </c>
      <c r="G14" s="57">
        <f>'1.1'!G14</f>
        <v>1.1000000000000001</v>
      </c>
      <c r="H14" s="57">
        <f>'1.1'!H14</f>
        <v>1</v>
      </c>
      <c r="I14" s="59" t="s">
        <v>225</v>
      </c>
      <c r="J14" s="60" t="s">
        <v>225</v>
      </c>
    </row>
    <row r="15" spans="1:10" ht="43.5" customHeight="1">
      <c r="A15" s="49" t="s">
        <v>602</v>
      </c>
      <c r="B15" s="54" t="s">
        <v>251</v>
      </c>
      <c r="C15" s="43" t="s">
        <v>14</v>
      </c>
      <c r="D15" s="56">
        <f>'1.1'!D15</f>
        <v>22563.91</v>
      </c>
      <c r="E15" s="57">
        <f>'1.1'!E15</f>
        <v>1.33</v>
      </c>
      <c r="F15" s="58">
        <f t="shared" si="2"/>
        <v>0.93</v>
      </c>
      <c r="G15" s="57">
        <f>'1.1'!G15</f>
        <v>1</v>
      </c>
      <c r="H15" s="57">
        <f>'1.1'!H15</f>
        <v>1</v>
      </c>
      <c r="I15" s="59">
        <f t="shared" si="0"/>
        <v>0.93</v>
      </c>
      <c r="J15" s="60">
        <f t="shared" si="1"/>
        <v>27909.3</v>
      </c>
    </row>
    <row r="16" spans="1:10" ht="43.5" customHeight="1">
      <c r="A16" s="49" t="s">
        <v>603</v>
      </c>
      <c r="B16" s="54" t="s">
        <v>252</v>
      </c>
      <c r="C16" s="43" t="s">
        <v>13</v>
      </c>
      <c r="D16" s="56">
        <f>'1.1'!D16</f>
        <v>22563.91</v>
      </c>
      <c r="E16" s="57">
        <f>'1.1'!E16</f>
        <v>0.96</v>
      </c>
      <c r="F16" s="58">
        <f t="shared" si="2"/>
        <v>0.93</v>
      </c>
      <c r="G16" s="57">
        <f>'1.1'!G16</f>
        <v>1</v>
      </c>
      <c r="H16" s="57">
        <f>'1.1'!H16</f>
        <v>1</v>
      </c>
      <c r="I16" s="59">
        <f t="shared" si="0"/>
        <v>0.93</v>
      </c>
      <c r="J16" s="60">
        <f t="shared" si="1"/>
        <v>20145.060000000001</v>
      </c>
    </row>
    <row r="17" spans="1:10" ht="43.5" customHeight="1">
      <c r="A17" s="42">
        <v>5</v>
      </c>
      <c r="B17" s="54" t="s">
        <v>607</v>
      </c>
      <c r="C17" s="43" t="s">
        <v>223</v>
      </c>
      <c r="D17" s="56">
        <f>'1.1'!D17</f>
        <v>22563.91</v>
      </c>
      <c r="E17" s="57">
        <f>'1.1'!E17</f>
        <v>1.01</v>
      </c>
      <c r="F17" s="58">
        <f t="shared" si="2"/>
        <v>0.93</v>
      </c>
      <c r="G17" s="57">
        <f>'1.1'!G17</f>
        <v>1.07</v>
      </c>
      <c r="H17" s="57">
        <f>'1.1'!H17</f>
        <v>1</v>
      </c>
      <c r="I17" s="59" t="s">
        <v>225</v>
      </c>
      <c r="J17" s="60" t="s">
        <v>225</v>
      </c>
    </row>
    <row r="18" spans="1:10" ht="32.25" customHeight="1">
      <c r="A18" s="42">
        <v>5.0999999999999996</v>
      </c>
      <c r="B18" s="54" t="s">
        <v>253</v>
      </c>
      <c r="C18" s="43" t="s">
        <v>15</v>
      </c>
      <c r="D18" s="56">
        <f>'1.1'!D18</f>
        <v>22563.91</v>
      </c>
      <c r="E18" s="57">
        <f>'1.1'!E18</f>
        <v>1.37</v>
      </c>
      <c r="F18" s="58">
        <f t="shared" si="2"/>
        <v>0.93</v>
      </c>
      <c r="G18" s="57">
        <f>'1.1'!G18</f>
        <v>1</v>
      </c>
      <c r="H18" s="57">
        <f>'1.1'!H18</f>
        <v>1</v>
      </c>
      <c r="I18" s="59">
        <f t="shared" si="0"/>
        <v>0.93</v>
      </c>
      <c r="J18" s="60">
        <f t="shared" si="1"/>
        <v>28748.68</v>
      </c>
    </row>
    <row r="19" spans="1:10" ht="32.25" customHeight="1">
      <c r="A19" s="42">
        <v>5.2</v>
      </c>
      <c r="B19" s="54" t="s">
        <v>254</v>
      </c>
      <c r="C19" s="43" t="s">
        <v>223</v>
      </c>
      <c r="D19" s="56">
        <f>'1.1'!D19</f>
        <v>22563.91</v>
      </c>
      <c r="E19" s="57">
        <f>'1.1'!E19</f>
        <v>0.98</v>
      </c>
      <c r="F19" s="58">
        <f t="shared" si="2"/>
        <v>0.93</v>
      </c>
      <c r="G19" s="57">
        <f>'1.1'!G19</f>
        <v>1</v>
      </c>
      <c r="H19" s="57">
        <f>'1.1'!H19</f>
        <v>1</v>
      </c>
      <c r="I19" s="59">
        <f t="shared" si="0"/>
        <v>0.93</v>
      </c>
      <c r="J19" s="60">
        <f t="shared" si="1"/>
        <v>20564.75</v>
      </c>
    </row>
    <row r="20" spans="1:10" ht="42" customHeight="1">
      <c r="A20" s="54">
        <v>6</v>
      </c>
      <c r="B20" s="54" t="s">
        <v>255</v>
      </c>
      <c r="C20" s="55" t="s">
        <v>16</v>
      </c>
      <c r="D20" s="56">
        <f>'1.1'!D20</f>
        <v>22563.91</v>
      </c>
      <c r="E20" s="57">
        <f>'1.1'!E20</f>
        <v>0.74</v>
      </c>
      <c r="F20" s="58">
        <f t="shared" si="2"/>
        <v>0.93</v>
      </c>
      <c r="G20" s="57">
        <f>'1.1'!G20</f>
        <v>0.8</v>
      </c>
      <c r="H20" s="57">
        <f>'1.1'!H20</f>
        <v>1</v>
      </c>
      <c r="I20" s="59">
        <f t="shared" si="0"/>
        <v>0.74399999999999999</v>
      </c>
      <c r="J20" s="60">
        <f t="shared" si="1"/>
        <v>12422.79</v>
      </c>
    </row>
    <row r="21" spans="1:10" ht="60.75" customHeight="1">
      <c r="A21" s="54">
        <v>7</v>
      </c>
      <c r="B21" s="54" t="s">
        <v>256</v>
      </c>
      <c r="C21" s="55" t="s">
        <v>17</v>
      </c>
      <c r="D21" s="56">
        <f>'1.1'!D21</f>
        <v>22563.91</v>
      </c>
      <c r="E21" s="57">
        <f>'1.1'!E21</f>
        <v>3.21</v>
      </c>
      <c r="F21" s="58">
        <v>1</v>
      </c>
      <c r="G21" s="57">
        <f>'1.1'!G21</f>
        <v>0.8</v>
      </c>
      <c r="H21" s="57">
        <f>'1.1'!H21</f>
        <v>1</v>
      </c>
      <c r="I21" s="59">
        <f t="shared" si="0"/>
        <v>0.8</v>
      </c>
      <c r="J21" s="60">
        <f t="shared" si="1"/>
        <v>57944.12</v>
      </c>
    </row>
    <row r="22" spans="1:10" ht="55.5" customHeight="1">
      <c r="A22" s="54">
        <v>8</v>
      </c>
      <c r="B22" s="54" t="s">
        <v>257</v>
      </c>
      <c r="C22" s="55" t="s">
        <v>18</v>
      </c>
      <c r="D22" s="56">
        <f>'1.1'!D22</f>
        <v>22563.91</v>
      </c>
      <c r="E22" s="57">
        <f>'1.1'!E22</f>
        <v>0.71</v>
      </c>
      <c r="F22" s="58">
        <f>$F$12</f>
        <v>0.93</v>
      </c>
      <c r="G22" s="57">
        <f>'1.1'!G22</f>
        <v>0.8</v>
      </c>
      <c r="H22" s="57">
        <f>'1.1'!H22</f>
        <v>1</v>
      </c>
      <c r="I22" s="59">
        <f t="shared" si="0"/>
        <v>0.74399999999999999</v>
      </c>
      <c r="J22" s="60">
        <f t="shared" si="1"/>
        <v>11919.16</v>
      </c>
    </row>
    <row r="23" spans="1:10" ht="38.25" customHeight="1">
      <c r="A23" s="54">
        <v>9</v>
      </c>
      <c r="B23" s="54" t="s">
        <v>258</v>
      </c>
      <c r="C23" s="55" t="s">
        <v>628</v>
      </c>
      <c r="D23" s="56">
        <f>'1.1'!D23</f>
        <v>22563.91</v>
      </c>
      <c r="E23" s="57">
        <f>'1.1'!E23</f>
        <v>0.89</v>
      </c>
      <c r="F23" s="58">
        <f>$F$12</f>
        <v>0.93</v>
      </c>
      <c r="G23" s="57">
        <f>'1.1'!G23</f>
        <v>0.8</v>
      </c>
      <c r="H23" s="57">
        <f>'1.1'!H23</f>
        <v>1</v>
      </c>
      <c r="I23" s="59">
        <f t="shared" si="0"/>
        <v>0.74399999999999999</v>
      </c>
      <c r="J23" s="60">
        <f t="shared" si="1"/>
        <v>14940.92</v>
      </c>
    </row>
    <row r="24" spans="1:10" ht="38.25" customHeight="1">
      <c r="A24" s="54">
        <v>10</v>
      </c>
      <c r="B24" s="54" t="s">
        <v>259</v>
      </c>
      <c r="C24" s="55" t="s">
        <v>19</v>
      </c>
      <c r="D24" s="56">
        <f>'1.1'!D24</f>
        <v>22563.91</v>
      </c>
      <c r="E24" s="57">
        <f>'1.1'!E24</f>
        <v>0.46</v>
      </c>
      <c r="F24" s="58">
        <f>$F$12</f>
        <v>0.93</v>
      </c>
      <c r="G24" s="57">
        <f>'1.1'!G24</f>
        <v>0.8</v>
      </c>
      <c r="H24" s="57">
        <f>'1.1'!H24</f>
        <v>1</v>
      </c>
      <c r="I24" s="59">
        <f t="shared" si="0"/>
        <v>0.74399999999999999</v>
      </c>
      <c r="J24" s="60">
        <f t="shared" si="1"/>
        <v>7722.27</v>
      </c>
    </row>
    <row r="25" spans="1:10" ht="37.5" customHeight="1">
      <c r="A25" s="54">
        <v>11</v>
      </c>
      <c r="B25" s="54" t="s">
        <v>260</v>
      </c>
      <c r="C25" s="55" t="s">
        <v>629</v>
      </c>
      <c r="D25" s="56">
        <f>'1.1'!D25</f>
        <v>22563.91</v>
      </c>
      <c r="E25" s="57">
        <f>'1.1'!E25</f>
        <v>0.39</v>
      </c>
      <c r="F25" s="58">
        <f>$F$12</f>
        <v>0.93</v>
      </c>
      <c r="G25" s="57">
        <f>'1.1'!G25</f>
        <v>0.8</v>
      </c>
      <c r="H25" s="57">
        <f>'1.1'!H25</f>
        <v>1</v>
      </c>
      <c r="I25" s="59">
        <f t="shared" si="0"/>
        <v>0.74399999999999999</v>
      </c>
      <c r="J25" s="60">
        <f t="shared" si="1"/>
        <v>6547.14</v>
      </c>
    </row>
    <row r="26" spans="1:10" ht="30" customHeight="1">
      <c r="A26" s="54">
        <v>12</v>
      </c>
      <c r="B26" s="54" t="s">
        <v>261</v>
      </c>
      <c r="C26" s="55" t="s">
        <v>630</v>
      </c>
      <c r="D26" s="56">
        <f>'1.1'!D26</f>
        <v>22563.91</v>
      </c>
      <c r="E26" s="57">
        <f>'1.1'!E26</f>
        <v>0.57999999999999996</v>
      </c>
      <c r="F26" s="58">
        <f>$F$12</f>
        <v>0.93</v>
      </c>
      <c r="G26" s="57">
        <f>'1.1'!G26</f>
        <v>0.8</v>
      </c>
      <c r="H26" s="57">
        <f>'1.1'!H26</f>
        <v>1</v>
      </c>
      <c r="I26" s="59">
        <f t="shared" si="0"/>
        <v>0.74399999999999999</v>
      </c>
      <c r="J26" s="60">
        <f t="shared" si="1"/>
        <v>9736.7800000000007</v>
      </c>
    </row>
    <row r="27" spans="1:10" ht="41.25" customHeight="1">
      <c r="A27" s="54">
        <v>13</v>
      </c>
      <c r="B27" s="54" t="s">
        <v>262</v>
      </c>
      <c r="C27" s="55" t="s">
        <v>631</v>
      </c>
      <c r="D27" s="56">
        <f>'1.1'!D27</f>
        <v>22563.91</v>
      </c>
      <c r="E27" s="57">
        <f>'1.1'!E27</f>
        <v>1.17</v>
      </c>
      <c r="F27" s="58">
        <v>1</v>
      </c>
      <c r="G27" s="57">
        <f>'1.1'!G27</f>
        <v>0.8</v>
      </c>
      <c r="H27" s="57">
        <f>'1.1'!H27</f>
        <v>1</v>
      </c>
      <c r="I27" s="59">
        <f t="shared" si="0"/>
        <v>0.8</v>
      </c>
      <c r="J27" s="60">
        <f t="shared" si="1"/>
        <v>21119.82</v>
      </c>
    </row>
    <row r="28" spans="1:10" ht="30.75" customHeight="1">
      <c r="A28" s="54">
        <v>14</v>
      </c>
      <c r="B28" s="54" t="s">
        <v>263</v>
      </c>
      <c r="C28" s="55" t="s">
        <v>632</v>
      </c>
      <c r="D28" s="56">
        <f>'1.1'!D28</f>
        <v>22563.91</v>
      </c>
      <c r="E28" s="57">
        <f>'1.1'!E28</f>
        <v>2.2000000000000002</v>
      </c>
      <c r="F28" s="58">
        <f>$F$12</f>
        <v>0.93</v>
      </c>
      <c r="G28" s="57">
        <f>'1.1'!G28</f>
        <v>0.8</v>
      </c>
      <c r="H28" s="57">
        <f>'1.1'!H28</f>
        <v>1</v>
      </c>
      <c r="I28" s="59">
        <f t="shared" si="0"/>
        <v>0.74399999999999999</v>
      </c>
      <c r="J28" s="60">
        <f t="shared" si="1"/>
        <v>36932.61</v>
      </c>
    </row>
    <row r="29" spans="1:10">
      <c r="A29" s="54">
        <v>15</v>
      </c>
      <c r="B29" s="54" t="s">
        <v>264</v>
      </c>
      <c r="C29" s="55" t="s">
        <v>20</v>
      </c>
      <c r="D29" s="56">
        <f>'1.1'!D29</f>
        <v>22563.91</v>
      </c>
      <c r="E29" s="57">
        <f>'1.1'!E29</f>
        <v>4.5199999999999996</v>
      </c>
      <c r="F29" s="58">
        <f>$F$12</f>
        <v>0.93</v>
      </c>
      <c r="G29" s="57">
        <f>'1.1'!G29</f>
        <v>0.8</v>
      </c>
      <c r="H29" s="57">
        <f>'1.1'!H29</f>
        <v>1</v>
      </c>
      <c r="I29" s="59">
        <f t="shared" si="0"/>
        <v>0.74399999999999999</v>
      </c>
      <c r="J29" s="60">
        <f t="shared" si="1"/>
        <v>75879.72</v>
      </c>
    </row>
    <row r="30" spans="1:10">
      <c r="A30" s="54">
        <v>16</v>
      </c>
      <c r="B30" s="54" t="s">
        <v>265</v>
      </c>
      <c r="C30" s="55" t="s">
        <v>21</v>
      </c>
      <c r="D30" s="56">
        <f>'1.1'!D30</f>
        <v>22563.91</v>
      </c>
      <c r="E30" s="57">
        <f>'1.1'!E30</f>
        <v>0.27</v>
      </c>
      <c r="F30" s="58">
        <v>1</v>
      </c>
      <c r="G30" s="57">
        <f>'1.1'!G30</f>
        <v>0.8</v>
      </c>
      <c r="H30" s="57">
        <f>'1.1'!H30</f>
        <v>1</v>
      </c>
      <c r="I30" s="59">
        <f t="shared" si="0"/>
        <v>0.8</v>
      </c>
      <c r="J30" s="60">
        <f t="shared" si="1"/>
        <v>4873.8</v>
      </c>
    </row>
    <row r="31" spans="1:10" ht="36" customHeight="1">
      <c r="A31" s="54">
        <v>17</v>
      </c>
      <c r="B31" s="54" t="s">
        <v>266</v>
      </c>
      <c r="C31" s="55" t="s">
        <v>22</v>
      </c>
      <c r="D31" s="56">
        <f>'1.1'!D31</f>
        <v>22563.91</v>
      </c>
      <c r="E31" s="57">
        <f>'1.1'!E31</f>
        <v>0.89</v>
      </c>
      <c r="F31" s="58">
        <v>1</v>
      </c>
      <c r="G31" s="57">
        <f>'1.1'!G31</f>
        <v>0.8</v>
      </c>
      <c r="H31" s="57">
        <f>'1.1'!H31</f>
        <v>1</v>
      </c>
      <c r="I31" s="59">
        <f t="shared" si="0"/>
        <v>0.8</v>
      </c>
      <c r="J31" s="60">
        <f t="shared" si="1"/>
        <v>16065.5</v>
      </c>
    </row>
    <row r="32" spans="1:10" ht="36.75" customHeight="1">
      <c r="A32" s="54">
        <v>18</v>
      </c>
      <c r="B32" s="54" t="s">
        <v>267</v>
      </c>
      <c r="C32" s="55" t="s">
        <v>23</v>
      </c>
      <c r="D32" s="56">
        <f>'1.1'!D32</f>
        <v>22563.91</v>
      </c>
      <c r="E32" s="57">
        <f>'1.1'!E32</f>
        <v>2.0099999999999998</v>
      </c>
      <c r="F32" s="58">
        <f t="shared" ref="F32:F44" si="3">$F$12</f>
        <v>0.93</v>
      </c>
      <c r="G32" s="57">
        <f>'1.1'!G32</f>
        <v>0.8</v>
      </c>
      <c r="H32" s="57">
        <f>'1.1'!H32</f>
        <v>1</v>
      </c>
      <c r="I32" s="59">
        <f t="shared" si="0"/>
        <v>0.74399999999999999</v>
      </c>
      <c r="J32" s="60">
        <f t="shared" si="1"/>
        <v>33742.97</v>
      </c>
    </row>
    <row r="33" spans="1:10" ht="25.5" customHeight="1">
      <c r="A33" s="54">
        <v>19</v>
      </c>
      <c r="B33" s="54" t="s">
        <v>268</v>
      </c>
      <c r="C33" s="55" t="s">
        <v>633</v>
      </c>
      <c r="D33" s="56">
        <f>'1.1'!D33</f>
        <v>22563.91</v>
      </c>
      <c r="E33" s="57">
        <f>'1.1'!E33</f>
        <v>0.86</v>
      </c>
      <c r="F33" s="58">
        <f t="shared" si="3"/>
        <v>0.93</v>
      </c>
      <c r="G33" s="57">
        <f>'1.1'!G33</f>
        <v>0.8</v>
      </c>
      <c r="H33" s="57">
        <f>'1.1'!H33</f>
        <v>1</v>
      </c>
      <c r="I33" s="59">
        <f t="shared" si="0"/>
        <v>0.74399999999999999</v>
      </c>
      <c r="J33" s="60">
        <f t="shared" si="1"/>
        <v>14437.29</v>
      </c>
    </row>
    <row r="34" spans="1:10" ht="33" customHeight="1">
      <c r="A34" s="54">
        <v>20</v>
      </c>
      <c r="B34" s="54" t="s">
        <v>269</v>
      </c>
      <c r="C34" s="55" t="s">
        <v>634</v>
      </c>
      <c r="D34" s="56">
        <f>'1.1'!D34</f>
        <v>22563.91</v>
      </c>
      <c r="E34" s="57">
        <f>'1.1'!E34</f>
        <v>1.21</v>
      </c>
      <c r="F34" s="58">
        <f t="shared" si="3"/>
        <v>0.93</v>
      </c>
      <c r="G34" s="57">
        <f>'1.1'!G34</f>
        <v>0.8</v>
      </c>
      <c r="H34" s="57">
        <f>'1.1'!H34</f>
        <v>1</v>
      </c>
      <c r="I34" s="59">
        <f t="shared" si="0"/>
        <v>0.74399999999999999</v>
      </c>
      <c r="J34" s="60">
        <f t="shared" si="1"/>
        <v>20312.93</v>
      </c>
    </row>
    <row r="35" spans="1:10" ht="34.5" customHeight="1">
      <c r="A35" s="54">
        <v>21</v>
      </c>
      <c r="B35" s="54" t="s">
        <v>270</v>
      </c>
      <c r="C35" s="55" t="s">
        <v>24</v>
      </c>
      <c r="D35" s="56">
        <f>'1.1'!D35</f>
        <v>22563.91</v>
      </c>
      <c r="E35" s="57">
        <f>'1.1'!E35</f>
        <v>0.87</v>
      </c>
      <c r="F35" s="58">
        <f t="shared" si="3"/>
        <v>0.93</v>
      </c>
      <c r="G35" s="57">
        <f>'1.1'!G35</f>
        <v>0.8</v>
      </c>
      <c r="H35" s="57">
        <f>'1.1'!H35</f>
        <v>1</v>
      </c>
      <c r="I35" s="59">
        <f t="shared" si="0"/>
        <v>0.74399999999999999</v>
      </c>
      <c r="J35" s="60">
        <f t="shared" si="1"/>
        <v>14605.17</v>
      </c>
    </row>
    <row r="36" spans="1:10" ht="34.5" customHeight="1">
      <c r="A36" s="54">
        <v>22</v>
      </c>
      <c r="B36" s="54" t="s">
        <v>271</v>
      </c>
      <c r="C36" s="43" t="s">
        <v>635</v>
      </c>
      <c r="D36" s="56">
        <f>'1.1'!D36</f>
        <v>22563.91</v>
      </c>
      <c r="E36" s="57">
        <f>'1.1'!E36</f>
        <v>4.1900000000000004</v>
      </c>
      <c r="F36" s="58">
        <f t="shared" si="3"/>
        <v>0.93</v>
      </c>
      <c r="G36" s="57">
        <f>'1.1'!G36</f>
        <v>0.8</v>
      </c>
      <c r="H36" s="57">
        <f>'1.1'!H36</f>
        <v>1</v>
      </c>
      <c r="I36" s="59">
        <f t="shared" si="0"/>
        <v>0.74399999999999999</v>
      </c>
      <c r="J36" s="60">
        <f t="shared" si="1"/>
        <v>70339.83</v>
      </c>
    </row>
    <row r="37" spans="1:10" ht="42" customHeight="1">
      <c r="A37" s="54">
        <v>23</v>
      </c>
      <c r="B37" s="54" t="s">
        <v>272</v>
      </c>
      <c r="C37" s="55" t="s">
        <v>636</v>
      </c>
      <c r="D37" s="56">
        <f>'1.1'!D37</f>
        <v>22563.91</v>
      </c>
      <c r="E37" s="57">
        <f>'1.1'!E37</f>
        <v>0.94</v>
      </c>
      <c r="F37" s="58">
        <f t="shared" si="3"/>
        <v>0.93</v>
      </c>
      <c r="G37" s="57">
        <f>'1.1'!G37</f>
        <v>0.8</v>
      </c>
      <c r="H37" s="57">
        <f>'1.1'!H37</f>
        <v>1</v>
      </c>
      <c r="I37" s="59">
        <f t="shared" si="0"/>
        <v>0.74399999999999999</v>
      </c>
      <c r="J37" s="60">
        <f t="shared" si="1"/>
        <v>15780.3</v>
      </c>
    </row>
    <row r="38" spans="1:10" ht="33" customHeight="1">
      <c r="A38" s="54">
        <v>24</v>
      </c>
      <c r="B38" s="54" t="s">
        <v>273</v>
      </c>
      <c r="C38" s="55" t="s">
        <v>637</v>
      </c>
      <c r="D38" s="56">
        <f>'1.1'!D38</f>
        <v>22563.91</v>
      </c>
      <c r="E38" s="57">
        <f>'1.1'!E38</f>
        <v>5.32</v>
      </c>
      <c r="F38" s="58">
        <f t="shared" si="3"/>
        <v>0.93</v>
      </c>
      <c r="G38" s="57">
        <f>'1.1'!G38</f>
        <v>0.8</v>
      </c>
      <c r="H38" s="57">
        <f>'1.1'!H38</f>
        <v>1</v>
      </c>
      <c r="I38" s="59">
        <f t="shared" si="0"/>
        <v>0.74399999999999999</v>
      </c>
      <c r="J38" s="60">
        <f t="shared" si="1"/>
        <v>89309.759999999995</v>
      </c>
    </row>
    <row r="39" spans="1:10" ht="34.5" customHeight="1">
      <c r="A39" s="54">
        <v>25</v>
      </c>
      <c r="B39" s="54" t="s">
        <v>274</v>
      </c>
      <c r="C39" s="55" t="s">
        <v>25</v>
      </c>
      <c r="D39" s="56">
        <f>'1.1'!D39</f>
        <v>22563.91</v>
      </c>
      <c r="E39" s="57">
        <f>'1.1'!E39</f>
        <v>4.5</v>
      </c>
      <c r="F39" s="58">
        <f t="shared" si="3"/>
        <v>0.93</v>
      </c>
      <c r="G39" s="57">
        <f>'1.1'!G39</f>
        <v>0.8</v>
      </c>
      <c r="H39" s="57">
        <f>'1.1'!H39</f>
        <v>1</v>
      </c>
      <c r="I39" s="59">
        <f t="shared" si="0"/>
        <v>0.74399999999999999</v>
      </c>
      <c r="J39" s="60">
        <f t="shared" si="1"/>
        <v>75543.97</v>
      </c>
    </row>
    <row r="40" spans="1:10" s="16" customFormat="1" ht="30.75" customHeight="1">
      <c r="A40" s="54">
        <v>26</v>
      </c>
      <c r="B40" s="54" t="s">
        <v>275</v>
      </c>
      <c r="C40" s="43" t="s">
        <v>26</v>
      </c>
      <c r="D40" s="56">
        <f>'1.1'!D40</f>
        <v>22563.91</v>
      </c>
      <c r="E40" s="57">
        <f>'1.1'!E40</f>
        <v>1.0900000000000001</v>
      </c>
      <c r="F40" s="58">
        <f t="shared" si="3"/>
        <v>0.93</v>
      </c>
      <c r="G40" s="57">
        <f>'1.1'!G40</f>
        <v>0.8</v>
      </c>
      <c r="H40" s="57">
        <f>'1.1'!H40</f>
        <v>1</v>
      </c>
      <c r="I40" s="47">
        <f t="shared" si="0"/>
        <v>0.74399999999999999</v>
      </c>
      <c r="J40" s="48">
        <f t="shared" si="1"/>
        <v>18298.43</v>
      </c>
    </row>
    <row r="41" spans="1:10" s="16" customFormat="1" ht="30.75" customHeight="1">
      <c r="A41" s="54">
        <v>27</v>
      </c>
      <c r="B41" s="54" t="s">
        <v>276</v>
      </c>
      <c r="C41" s="43" t="s">
        <v>27</v>
      </c>
      <c r="D41" s="56">
        <f>'1.1'!D41</f>
        <v>22563.91</v>
      </c>
      <c r="E41" s="57">
        <f>'1.1'!E41</f>
        <v>4.51</v>
      </c>
      <c r="F41" s="58">
        <f t="shared" si="3"/>
        <v>0.93</v>
      </c>
      <c r="G41" s="57">
        <f>'1.1'!G41</f>
        <v>0.8</v>
      </c>
      <c r="H41" s="57">
        <f>'1.1'!H41</f>
        <v>1</v>
      </c>
      <c r="I41" s="47">
        <f t="shared" si="0"/>
        <v>0.74399999999999999</v>
      </c>
      <c r="J41" s="48">
        <f t="shared" si="1"/>
        <v>75711.850000000006</v>
      </c>
    </row>
    <row r="42" spans="1:10" s="16" customFormat="1" ht="41.25" customHeight="1">
      <c r="A42" s="54">
        <v>28</v>
      </c>
      <c r="B42" s="54" t="s">
        <v>277</v>
      </c>
      <c r="C42" s="43" t="s">
        <v>122</v>
      </c>
      <c r="D42" s="56">
        <f>'1.1'!D42</f>
        <v>22563.91</v>
      </c>
      <c r="E42" s="57">
        <f>'1.1'!E42</f>
        <v>2.0499999999999998</v>
      </c>
      <c r="F42" s="58">
        <f t="shared" si="3"/>
        <v>0.93</v>
      </c>
      <c r="G42" s="57">
        <f>'1.1'!G42</f>
        <v>0.8</v>
      </c>
      <c r="H42" s="57">
        <f>'1.1'!H42</f>
        <v>1</v>
      </c>
      <c r="I42" s="47">
        <f t="shared" si="0"/>
        <v>0.74399999999999999</v>
      </c>
      <c r="J42" s="48">
        <f t="shared" si="1"/>
        <v>34414.480000000003</v>
      </c>
    </row>
    <row r="43" spans="1:10" ht="32.25" customHeight="1">
      <c r="A43" s="54">
        <v>29</v>
      </c>
      <c r="B43" s="54" t="s">
        <v>278</v>
      </c>
      <c r="C43" s="55" t="s">
        <v>28</v>
      </c>
      <c r="D43" s="56">
        <f>'1.1'!D43</f>
        <v>22563.91</v>
      </c>
      <c r="E43" s="57">
        <f>'1.1'!E43</f>
        <v>1.72</v>
      </c>
      <c r="F43" s="58">
        <f t="shared" si="3"/>
        <v>0.93</v>
      </c>
      <c r="G43" s="57">
        <f>'1.1'!G43</f>
        <v>0.8</v>
      </c>
      <c r="H43" s="57">
        <f>'1.1'!H43</f>
        <v>1</v>
      </c>
      <c r="I43" s="59">
        <f t="shared" si="0"/>
        <v>0.74399999999999999</v>
      </c>
      <c r="J43" s="60">
        <f t="shared" si="1"/>
        <v>28874.58</v>
      </c>
    </row>
    <row r="44" spans="1:10" ht="37.5" customHeight="1">
      <c r="A44" s="54">
        <v>30</v>
      </c>
      <c r="B44" s="54" t="s">
        <v>279</v>
      </c>
      <c r="C44" s="55" t="s">
        <v>29</v>
      </c>
      <c r="D44" s="56">
        <f>'1.1'!D44</f>
        <v>22563.91</v>
      </c>
      <c r="E44" s="57">
        <f>'1.1'!E44</f>
        <v>0.74</v>
      </c>
      <c r="F44" s="58">
        <f t="shared" si="3"/>
        <v>0.93</v>
      </c>
      <c r="G44" s="57">
        <f>'1.1'!G44</f>
        <v>0.8</v>
      </c>
      <c r="H44" s="57">
        <f>'1.1'!H44</f>
        <v>1</v>
      </c>
      <c r="I44" s="59">
        <f t="shared" si="0"/>
        <v>0.74399999999999999</v>
      </c>
      <c r="J44" s="60">
        <f t="shared" si="1"/>
        <v>12422.79</v>
      </c>
    </row>
    <row r="45" spans="1:10" ht="32.25" customHeight="1">
      <c r="A45" s="54">
        <v>31</v>
      </c>
      <c r="B45" s="54" t="s">
        <v>280</v>
      </c>
      <c r="C45" s="55" t="s">
        <v>30</v>
      </c>
      <c r="D45" s="56">
        <f>'1.1'!D45</f>
        <v>22563.91</v>
      </c>
      <c r="E45" s="57">
        <f>'1.1'!E45</f>
        <v>0.36</v>
      </c>
      <c r="F45" s="58">
        <v>1</v>
      </c>
      <c r="G45" s="57">
        <f>'1.1'!G45</f>
        <v>0.8</v>
      </c>
      <c r="H45" s="57">
        <f>'1.1'!H45</f>
        <v>1</v>
      </c>
      <c r="I45" s="59">
        <f t="shared" si="0"/>
        <v>0.8</v>
      </c>
      <c r="J45" s="60">
        <f t="shared" si="1"/>
        <v>6498.41</v>
      </c>
    </row>
    <row r="46" spans="1:10" ht="31.5" customHeight="1">
      <c r="A46" s="54">
        <v>32</v>
      </c>
      <c r="B46" s="54" t="s">
        <v>281</v>
      </c>
      <c r="C46" s="55" t="s">
        <v>31</v>
      </c>
      <c r="D46" s="56">
        <f>'1.1'!D46</f>
        <v>22563.91</v>
      </c>
      <c r="E46" s="57">
        <f>'1.1'!E46</f>
        <v>1.84</v>
      </c>
      <c r="F46" s="58">
        <f t="shared" ref="F46:F51" si="4">$F$12</f>
        <v>0.93</v>
      </c>
      <c r="G46" s="57">
        <f>'1.1'!G46</f>
        <v>0.8</v>
      </c>
      <c r="H46" s="57">
        <f>'1.1'!H46</f>
        <v>1</v>
      </c>
      <c r="I46" s="59">
        <f t="shared" si="0"/>
        <v>0.74399999999999999</v>
      </c>
      <c r="J46" s="60">
        <f t="shared" si="1"/>
        <v>30889.09</v>
      </c>
    </row>
    <row r="47" spans="1:10" ht="37.5">
      <c r="A47" s="54">
        <v>33</v>
      </c>
      <c r="B47" s="54" t="s">
        <v>282</v>
      </c>
      <c r="C47" s="55" t="s">
        <v>34</v>
      </c>
      <c r="D47" s="56">
        <f>'1.1'!D47</f>
        <v>22563.91</v>
      </c>
      <c r="E47" s="57">
        <f>'1.1'!E47</f>
        <v>4.37</v>
      </c>
      <c r="F47" s="58">
        <f t="shared" si="4"/>
        <v>0.93</v>
      </c>
      <c r="G47" s="57">
        <f>'1.1'!G47</f>
        <v>1</v>
      </c>
      <c r="H47" s="57">
        <f>'1.1'!H47</f>
        <v>1</v>
      </c>
      <c r="I47" s="59">
        <f>ROUND(F47*G47*H47,6)</f>
        <v>0.93</v>
      </c>
      <c r="J47" s="60">
        <f t="shared" si="1"/>
        <v>91701.99</v>
      </c>
    </row>
    <row r="48" spans="1:10">
      <c r="A48" s="54">
        <v>34</v>
      </c>
      <c r="B48" s="54" t="s">
        <v>612</v>
      </c>
      <c r="C48" s="43" t="s">
        <v>32</v>
      </c>
      <c r="D48" s="56">
        <f>'1.1'!D48</f>
        <v>22563.91</v>
      </c>
      <c r="E48" s="57">
        <v>7.82</v>
      </c>
      <c r="F48" s="58">
        <f t="shared" si="4"/>
        <v>0.93</v>
      </c>
      <c r="G48" s="57">
        <f>'1.1'!G48</f>
        <v>1</v>
      </c>
      <c r="H48" s="57">
        <f>'1.1'!H48</f>
        <v>1</v>
      </c>
      <c r="I48" s="59">
        <f t="shared" ref="I48:I49" si="5">ROUND(F48*G48*H48,6)</f>
        <v>0.93</v>
      </c>
      <c r="J48" s="60">
        <f>ROUND(D48*E48*I48,2)</f>
        <v>164098.29</v>
      </c>
    </row>
    <row r="49" spans="1:10" ht="37.5">
      <c r="A49" s="54">
        <v>35</v>
      </c>
      <c r="B49" s="54" t="s">
        <v>613</v>
      </c>
      <c r="C49" s="43" t="s">
        <v>33</v>
      </c>
      <c r="D49" s="56">
        <f>'1.1'!D49</f>
        <v>22563.91</v>
      </c>
      <c r="E49" s="57">
        <v>5.68</v>
      </c>
      <c r="F49" s="58">
        <f t="shared" si="4"/>
        <v>0.93</v>
      </c>
      <c r="G49" s="57">
        <f>'1.1'!G49</f>
        <v>1</v>
      </c>
      <c r="H49" s="57">
        <f>'1.1'!H49</f>
        <v>1</v>
      </c>
      <c r="I49" s="59">
        <f t="shared" si="5"/>
        <v>0.93</v>
      </c>
      <c r="J49" s="60">
        <f>ROUND(D49*E49*I49,2)</f>
        <v>119191.6</v>
      </c>
    </row>
    <row r="50" spans="1:10">
      <c r="A50" s="54">
        <v>36</v>
      </c>
      <c r="B50" s="54" t="s">
        <v>283</v>
      </c>
      <c r="C50" s="55" t="s">
        <v>638</v>
      </c>
      <c r="D50" s="56">
        <f>'1.1'!D50</f>
        <v>22563.91</v>
      </c>
      <c r="E50" s="57">
        <f>'1.1'!E50</f>
        <v>0.97</v>
      </c>
      <c r="F50" s="58">
        <f t="shared" si="4"/>
        <v>0.93</v>
      </c>
      <c r="G50" s="57">
        <f>'1.1'!G50</f>
        <v>0.8</v>
      </c>
      <c r="H50" s="57">
        <f>'1.1'!H50</f>
        <v>1</v>
      </c>
      <c r="I50" s="59">
        <f t="shared" si="0"/>
        <v>0.74399999999999999</v>
      </c>
      <c r="J50" s="60">
        <f t="shared" si="1"/>
        <v>16283.92</v>
      </c>
    </row>
    <row r="51" spans="1:10">
      <c r="A51" s="54">
        <v>37</v>
      </c>
      <c r="B51" s="54" t="s">
        <v>284</v>
      </c>
      <c r="C51" s="55" t="s">
        <v>639</v>
      </c>
      <c r="D51" s="56">
        <f>'1.1'!D51</f>
        <v>22563.91</v>
      </c>
      <c r="E51" s="57">
        <f>'1.1'!E51</f>
        <v>1.1100000000000001</v>
      </c>
      <c r="F51" s="58">
        <f t="shared" si="4"/>
        <v>0.93</v>
      </c>
      <c r="G51" s="57">
        <f>'1.1'!G51</f>
        <v>0.8</v>
      </c>
      <c r="H51" s="57">
        <f>'1.1'!H51</f>
        <v>1</v>
      </c>
      <c r="I51" s="59">
        <f t="shared" si="0"/>
        <v>0.74399999999999999</v>
      </c>
      <c r="J51" s="60">
        <f t="shared" si="1"/>
        <v>18634.18</v>
      </c>
    </row>
    <row r="52" spans="1:10">
      <c r="A52" s="54">
        <v>38</v>
      </c>
      <c r="B52" s="54" t="s">
        <v>285</v>
      </c>
      <c r="C52" s="55" t="s">
        <v>640</v>
      </c>
      <c r="D52" s="56">
        <f>'1.1'!D52</f>
        <v>22563.91</v>
      </c>
      <c r="E52" s="57">
        <f>'1.1'!E52</f>
        <v>1.97</v>
      </c>
      <c r="F52" s="58">
        <v>1</v>
      </c>
      <c r="G52" s="57">
        <f>'1.1'!G52</f>
        <v>0.8</v>
      </c>
      <c r="H52" s="57">
        <f>'1.1'!H52</f>
        <v>1</v>
      </c>
      <c r="I52" s="59">
        <f t="shared" si="0"/>
        <v>0.8</v>
      </c>
      <c r="J52" s="60">
        <f t="shared" si="1"/>
        <v>35560.720000000001</v>
      </c>
    </row>
    <row r="53" spans="1:10">
      <c r="A53" s="54">
        <v>39</v>
      </c>
      <c r="B53" s="54" t="s">
        <v>286</v>
      </c>
      <c r="C53" s="55" t="s">
        <v>641</v>
      </c>
      <c r="D53" s="56">
        <f>'1.1'!D53</f>
        <v>22563.91</v>
      </c>
      <c r="E53" s="57">
        <f>'1.1'!E53</f>
        <v>2.78</v>
      </c>
      <c r="F53" s="58">
        <v>1</v>
      </c>
      <c r="G53" s="57">
        <f>'1.1'!G53</f>
        <v>0.8</v>
      </c>
      <c r="H53" s="57">
        <f>'1.1'!H53</f>
        <v>1</v>
      </c>
      <c r="I53" s="59">
        <f t="shared" si="0"/>
        <v>0.8</v>
      </c>
      <c r="J53" s="60">
        <f t="shared" si="1"/>
        <v>50182.14</v>
      </c>
    </row>
    <row r="54" spans="1:10">
      <c r="A54" s="54">
        <v>40</v>
      </c>
      <c r="B54" s="54" t="s">
        <v>287</v>
      </c>
      <c r="C54" s="55" t="s">
        <v>642</v>
      </c>
      <c r="D54" s="56">
        <f>'1.1'!D54</f>
        <v>22563.91</v>
      </c>
      <c r="E54" s="57">
        <f>'1.1'!E54</f>
        <v>1.1499999999999999</v>
      </c>
      <c r="F54" s="58">
        <f>$F$12</f>
        <v>0.93</v>
      </c>
      <c r="G54" s="57">
        <f>'1.1'!G54</f>
        <v>0.8</v>
      </c>
      <c r="H54" s="57">
        <f>'1.1'!H54</f>
        <v>1</v>
      </c>
      <c r="I54" s="59">
        <f t="shared" si="0"/>
        <v>0.74399999999999999</v>
      </c>
      <c r="J54" s="60">
        <f t="shared" si="1"/>
        <v>19305.68</v>
      </c>
    </row>
    <row r="55" spans="1:10">
      <c r="A55" s="54">
        <v>41</v>
      </c>
      <c r="B55" s="54" t="s">
        <v>288</v>
      </c>
      <c r="C55" s="55" t="s">
        <v>643</v>
      </c>
      <c r="D55" s="56">
        <f>'1.1'!D55</f>
        <v>22563.91</v>
      </c>
      <c r="E55" s="57">
        <f>'1.1'!E55</f>
        <v>1.22</v>
      </c>
      <c r="F55" s="58">
        <f>$F$12</f>
        <v>0.93</v>
      </c>
      <c r="G55" s="57">
        <f>'1.1'!G55</f>
        <v>0.8</v>
      </c>
      <c r="H55" s="57">
        <f>'1.1'!H55</f>
        <v>1</v>
      </c>
      <c r="I55" s="59">
        <f t="shared" si="0"/>
        <v>0.74399999999999999</v>
      </c>
      <c r="J55" s="60">
        <f t="shared" si="1"/>
        <v>20480.810000000001</v>
      </c>
    </row>
    <row r="56" spans="1:10">
      <c r="A56" s="54">
        <v>42</v>
      </c>
      <c r="B56" s="54" t="s">
        <v>289</v>
      </c>
      <c r="C56" s="55" t="s">
        <v>644</v>
      </c>
      <c r="D56" s="56">
        <f>'1.1'!D56</f>
        <v>22563.91</v>
      </c>
      <c r="E56" s="57">
        <f>'1.1'!E56</f>
        <v>1.78</v>
      </c>
      <c r="F56" s="58">
        <f>$F$12</f>
        <v>0.93</v>
      </c>
      <c r="G56" s="57">
        <f>'1.1'!G56</f>
        <v>0.8</v>
      </c>
      <c r="H56" s="57">
        <f>'1.1'!H56</f>
        <v>1</v>
      </c>
      <c r="I56" s="59">
        <f t="shared" si="0"/>
        <v>0.74399999999999999</v>
      </c>
      <c r="J56" s="60">
        <f t="shared" si="1"/>
        <v>29881.84</v>
      </c>
    </row>
    <row r="57" spans="1:10">
      <c r="A57" s="54">
        <v>43</v>
      </c>
      <c r="B57" s="54" t="s">
        <v>290</v>
      </c>
      <c r="C57" s="55" t="s">
        <v>645</v>
      </c>
      <c r="D57" s="56">
        <f>'1.1'!D57</f>
        <v>22563.91</v>
      </c>
      <c r="E57" s="57">
        <f>'1.1'!E57</f>
        <v>2.23</v>
      </c>
      <c r="F57" s="58">
        <v>1</v>
      </c>
      <c r="G57" s="57">
        <f>'1.1'!G57</f>
        <v>0.8</v>
      </c>
      <c r="H57" s="57">
        <f>'1.1'!H57</f>
        <v>1</v>
      </c>
      <c r="I57" s="59">
        <f t="shared" si="0"/>
        <v>0.8</v>
      </c>
      <c r="J57" s="60">
        <f t="shared" si="1"/>
        <v>40254.019999999997</v>
      </c>
    </row>
    <row r="58" spans="1:10">
      <c r="A58" s="54">
        <v>44</v>
      </c>
      <c r="B58" s="54" t="s">
        <v>291</v>
      </c>
      <c r="C58" s="55" t="s">
        <v>646</v>
      </c>
      <c r="D58" s="56">
        <f>'1.1'!D58</f>
        <v>22563.91</v>
      </c>
      <c r="E58" s="57">
        <f>'1.1'!E58</f>
        <v>2.36</v>
      </c>
      <c r="F58" s="58">
        <v>1</v>
      </c>
      <c r="G58" s="57">
        <f>'1.1'!G58</f>
        <v>0.8</v>
      </c>
      <c r="H58" s="57">
        <f>'1.1'!H58</f>
        <v>1</v>
      </c>
      <c r="I58" s="59">
        <f t="shared" si="0"/>
        <v>0.8</v>
      </c>
      <c r="J58" s="60">
        <f t="shared" si="1"/>
        <v>42600.66</v>
      </c>
    </row>
    <row r="59" spans="1:10">
      <c r="A59" s="54">
        <v>45</v>
      </c>
      <c r="B59" s="54" t="s">
        <v>292</v>
      </c>
      <c r="C59" s="55" t="s">
        <v>647</v>
      </c>
      <c r="D59" s="56">
        <f>'1.1'!D59</f>
        <v>22563.91</v>
      </c>
      <c r="E59" s="57">
        <f>'1.1'!E59</f>
        <v>4.28</v>
      </c>
      <c r="F59" s="58">
        <v>1</v>
      </c>
      <c r="G59" s="57">
        <f>'1.1'!G59</f>
        <v>0.8</v>
      </c>
      <c r="H59" s="57">
        <f>'1.1'!H59</f>
        <v>1</v>
      </c>
      <c r="I59" s="59">
        <f t="shared" si="0"/>
        <v>0.8</v>
      </c>
      <c r="J59" s="60">
        <f t="shared" si="1"/>
        <v>77258.83</v>
      </c>
    </row>
    <row r="60" spans="1:10">
      <c r="A60" s="54">
        <v>46</v>
      </c>
      <c r="B60" s="54" t="s">
        <v>293</v>
      </c>
      <c r="C60" s="55" t="s">
        <v>35</v>
      </c>
      <c r="D60" s="56">
        <f>'1.1'!D60</f>
        <v>22563.91</v>
      </c>
      <c r="E60" s="57">
        <f>'1.1'!E60</f>
        <v>2.95</v>
      </c>
      <c r="F60" s="58">
        <f>$F$12</f>
        <v>0.93</v>
      </c>
      <c r="G60" s="57">
        <f>'1.1'!G60</f>
        <v>0.8</v>
      </c>
      <c r="H60" s="57">
        <f>'1.1'!H60</f>
        <v>1</v>
      </c>
      <c r="I60" s="59">
        <f t="shared" si="0"/>
        <v>0.74399999999999999</v>
      </c>
      <c r="J60" s="60">
        <f t="shared" si="1"/>
        <v>49523.27</v>
      </c>
    </row>
    <row r="61" spans="1:10">
      <c r="A61" s="54">
        <v>47</v>
      </c>
      <c r="B61" s="54" t="s">
        <v>294</v>
      </c>
      <c r="C61" s="55" t="s">
        <v>36</v>
      </c>
      <c r="D61" s="56">
        <f>'1.1'!D61</f>
        <v>22563.91</v>
      </c>
      <c r="E61" s="57">
        <f>'1.1'!E61</f>
        <v>5.33</v>
      </c>
      <c r="F61" s="58">
        <f>$F$12</f>
        <v>0.93</v>
      </c>
      <c r="G61" s="57">
        <f>'1.1'!G61</f>
        <v>0.8</v>
      </c>
      <c r="H61" s="57">
        <f>'1.1'!H61</f>
        <v>1</v>
      </c>
      <c r="I61" s="59">
        <f t="shared" si="0"/>
        <v>0.74399999999999999</v>
      </c>
      <c r="J61" s="60">
        <f t="shared" si="1"/>
        <v>89477.64</v>
      </c>
    </row>
    <row r="62" spans="1:10">
      <c r="A62" s="54">
        <v>48</v>
      </c>
      <c r="B62" s="54" t="s">
        <v>295</v>
      </c>
      <c r="C62" s="55" t="s">
        <v>37</v>
      </c>
      <c r="D62" s="56">
        <f>'1.1'!D62</f>
        <v>22563.91</v>
      </c>
      <c r="E62" s="57">
        <f>'1.1'!E62</f>
        <v>0.77</v>
      </c>
      <c r="F62" s="58">
        <v>1</v>
      </c>
      <c r="G62" s="57">
        <f>'1.1'!G62</f>
        <v>0.8</v>
      </c>
      <c r="H62" s="57">
        <f>'1.1'!H62</f>
        <v>1</v>
      </c>
      <c r="I62" s="59">
        <f t="shared" si="0"/>
        <v>0.8</v>
      </c>
      <c r="J62" s="60">
        <f t="shared" si="1"/>
        <v>13899.37</v>
      </c>
    </row>
    <row r="63" spans="1:10">
      <c r="A63" s="54">
        <v>49</v>
      </c>
      <c r="B63" s="54" t="s">
        <v>296</v>
      </c>
      <c r="C63" s="55" t="s">
        <v>38</v>
      </c>
      <c r="D63" s="56">
        <f>'1.1'!D63</f>
        <v>22563.91</v>
      </c>
      <c r="E63" s="57">
        <f>'1.1'!E63</f>
        <v>0.97</v>
      </c>
      <c r="F63" s="58">
        <f>$F$12</f>
        <v>0.93</v>
      </c>
      <c r="G63" s="57">
        <f>'1.1'!G63</f>
        <v>0.8</v>
      </c>
      <c r="H63" s="57">
        <f>'1.1'!H63</f>
        <v>1</v>
      </c>
      <c r="I63" s="59">
        <f t="shared" si="0"/>
        <v>0.74399999999999999</v>
      </c>
      <c r="J63" s="60">
        <f t="shared" si="1"/>
        <v>16283.92</v>
      </c>
    </row>
    <row r="64" spans="1:10" ht="43.5" customHeight="1">
      <c r="A64" s="54">
        <v>50</v>
      </c>
      <c r="B64" s="54" t="s">
        <v>297</v>
      </c>
      <c r="C64" s="55" t="s">
        <v>648</v>
      </c>
      <c r="D64" s="56">
        <f>'1.1'!D64</f>
        <v>22563.91</v>
      </c>
      <c r="E64" s="57">
        <f>'1.1'!E64</f>
        <v>0.88</v>
      </c>
      <c r="F64" s="58">
        <v>1</v>
      </c>
      <c r="G64" s="57">
        <f>'1.1'!G64</f>
        <v>0.8</v>
      </c>
      <c r="H64" s="57">
        <f>'1.1'!H64</f>
        <v>1</v>
      </c>
      <c r="I64" s="59">
        <f t="shared" si="0"/>
        <v>0.8</v>
      </c>
      <c r="J64" s="60">
        <f t="shared" si="1"/>
        <v>15884.99</v>
      </c>
    </row>
    <row r="65" spans="1:10" ht="47.25" customHeight="1">
      <c r="A65" s="54">
        <v>51</v>
      </c>
      <c r="B65" s="54" t="s">
        <v>298</v>
      </c>
      <c r="C65" s="55" t="s">
        <v>649</v>
      </c>
      <c r="D65" s="56">
        <f>'1.1'!D65</f>
        <v>22563.91</v>
      </c>
      <c r="E65" s="57">
        <f>'1.1'!E65</f>
        <v>1.05</v>
      </c>
      <c r="F65" s="58">
        <f t="shared" ref="F65:F91" si="6">$F$12</f>
        <v>0.93</v>
      </c>
      <c r="G65" s="57">
        <f>'1.1'!G65</f>
        <v>0.8</v>
      </c>
      <c r="H65" s="57">
        <f>'1.1'!H65</f>
        <v>1</v>
      </c>
      <c r="I65" s="59">
        <f t="shared" si="0"/>
        <v>0.74399999999999999</v>
      </c>
      <c r="J65" s="60">
        <f t="shared" si="1"/>
        <v>17626.93</v>
      </c>
    </row>
    <row r="66" spans="1:10" ht="47.25" customHeight="1">
      <c r="A66" s="54">
        <v>52</v>
      </c>
      <c r="B66" s="54" t="s">
        <v>299</v>
      </c>
      <c r="C66" s="55" t="s">
        <v>650</v>
      </c>
      <c r="D66" s="56">
        <f>'1.1'!D66</f>
        <v>22563.91</v>
      </c>
      <c r="E66" s="57">
        <f>'1.1'!E66</f>
        <v>1.25</v>
      </c>
      <c r="F66" s="58">
        <f t="shared" si="6"/>
        <v>0.93</v>
      </c>
      <c r="G66" s="57">
        <f>'1.1'!G66</f>
        <v>0.8</v>
      </c>
      <c r="H66" s="57">
        <f>'1.1'!H66</f>
        <v>1</v>
      </c>
      <c r="I66" s="59">
        <f t="shared" si="0"/>
        <v>0.74399999999999999</v>
      </c>
      <c r="J66" s="60">
        <f t="shared" si="1"/>
        <v>20984.44</v>
      </c>
    </row>
    <row r="67" spans="1:10" ht="34.5" customHeight="1">
      <c r="A67" s="54">
        <v>53</v>
      </c>
      <c r="B67" s="54" t="s">
        <v>300</v>
      </c>
      <c r="C67" s="55" t="s">
        <v>39</v>
      </c>
      <c r="D67" s="56">
        <f>'1.1'!D67</f>
        <v>22563.91</v>
      </c>
      <c r="E67" s="57">
        <f>'1.1'!E67</f>
        <v>1.51</v>
      </c>
      <c r="F67" s="58">
        <f t="shared" si="6"/>
        <v>0.93</v>
      </c>
      <c r="G67" s="57">
        <f>'1.1'!G67</f>
        <v>0.8</v>
      </c>
      <c r="H67" s="57">
        <f>'1.1'!H67</f>
        <v>1</v>
      </c>
      <c r="I67" s="59">
        <f t="shared" si="0"/>
        <v>0.74399999999999999</v>
      </c>
      <c r="J67" s="60">
        <f t="shared" si="1"/>
        <v>25349.200000000001</v>
      </c>
    </row>
    <row r="68" spans="1:10" ht="34.5" customHeight="1">
      <c r="A68" s="54">
        <v>54</v>
      </c>
      <c r="B68" s="54" t="s">
        <v>301</v>
      </c>
      <c r="C68" s="55" t="s">
        <v>40</v>
      </c>
      <c r="D68" s="56">
        <f>'1.1'!D68</f>
        <v>22563.91</v>
      </c>
      <c r="E68" s="57">
        <f>'1.1'!E68</f>
        <v>2.2599999999999998</v>
      </c>
      <c r="F68" s="58">
        <f t="shared" si="6"/>
        <v>0.93</v>
      </c>
      <c r="G68" s="57">
        <f>'1.1'!G68</f>
        <v>0.8</v>
      </c>
      <c r="H68" s="57">
        <f>'1.1'!H68</f>
        <v>1</v>
      </c>
      <c r="I68" s="59">
        <f t="shared" si="0"/>
        <v>0.74399999999999999</v>
      </c>
      <c r="J68" s="60">
        <f t="shared" si="1"/>
        <v>37939.86</v>
      </c>
    </row>
    <row r="69" spans="1:10" ht="30.75" customHeight="1">
      <c r="A69" s="54">
        <v>55</v>
      </c>
      <c r="B69" s="54" t="s">
        <v>302</v>
      </c>
      <c r="C69" s="55" t="s">
        <v>41</v>
      </c>
      <c r="D69" s="56">
        <f>'1.1'!D69</f>
        <v>22563.91</v>
      </c>
      <c r="E69" s="57">
        <f>'1.1'!E69</f>
        <v>1.38</v>
      </c>
      <c r="F69" s="58">
        <f t="shared" si="6"/>
        <v>0.93</v>
      </c>
      <c r="G69" s="57">
        <f>'1.1'!G69</f>
        <v>0.8</v>
      </c>
      <c r="H69" s="57">
        <f>'1.1'!H69</f>
        <v>1</v>
      </c>
      <c r="I69" s="59">
        <f t="shared" si="0"/>
        <v>0.74399999999999999</v>
      </c>
      <c r="J69" s="60">
        <f t="shared" si="1"/>
        <v>23166.82</v>
      </c>
    </row>
    <row r="70" spans="1:10" ht="30.75" customHeight="1">
      <c r="A70" s="54">
        <v>56</v>
      </c>
      <c r="B70" s="54" t="s">
        <v>303</v>
      </c>
      <c r="C70" s="55" t="s">
        <v>42</v>
      </c>
      <c r="D70" s="56">
        <f>'1.1'!D70</f>
        <v>22563.91</v>
      </c>
      <c r="E70" s="57">
        <f>'1.1'!E70</f>
        <v>2.82</v>
      </c>
      <c r="F70" s="58">
        <f t="shared" si="6"/>
        <v>0.93</v>
      </c>
      <c r="G70" s="57">
        <f>'1.1'!G70</f>
        <v>0.8</v>
      </c>
      <c r="H70" s="57">
        <f>'1.1'!H70</f>
        <v>1</v>
      </c>
      <c r="I70" s="59">
        <f t="shared" si="0"/>
        <v>0.74399999999999999</v>
      </c>
      <c r="J70" s="60">
        <f t="shared" si="1"/>
        <v>47340.89</v>
      </c>
    </row>
    <row r="71" spans="1:10" ht="32.25" customHeight="1">
      <c r="A71" s="54">
        <v>57</v>
      </c>
      <c r="B71" s="54" t="s">
        <v>304</v>
      </c>
      <c r="C71" s="55" t="s">
        <v>43</v>
      </c>
      <c r="D71" s="56">
        <f>'1.1'!D71</f>
        <v>22563.91</v>
      </c>
      <c r="E71" s="57">
        <f>'1.1'!E71</f>
        <v>0.57999999999999996</v>
      </c>
      <c r="F71" s="58">
        <f t="shared" si="6"/>
        <v>0.93</v>
      </c>
      <c r="G71" s="57">
        <f>'1.1'!G71</f>
        <v>0.8</v>
      </c>
      <c r="H71" s="57">
        <f>'1.1'!H71</f>
        <v>1</v>
      </c>
      <c r="I71" s="59">
        <f t="shared" si="0"/>
        <v>0.74399999999999999</v>
      </c>
      <c r="J71" s="60">
        <f t="shared" si="1"/>
        <v>9736.7800000000007</v>
      </c>
    </row>
    <row r="72" spans="1:10" ht="36" customHeight="1">
      <c r="A72" s="54">
        <v>58</v>
      </c>
      <c r="B72" s="54" t="s">
        <v>305</v>
      </c>
      <c r="C72" s="55" t="s">
        <v>44</v>
      </c>
      <c r="D72" s="56">
        <f>'1.1'!D72</f>
        <v>22563.91</v>
      </c>
      <c r="E72" s="57">
        <f>'1.1'!E72</f>
        <v>0.62</v>
      </c>
      <c r="F72" s="58">
        <f t="shared" si="6"/>
        <v>0.93</v>
      </c>
      <c r="G72" s="57">
        <f>'1.1'!G72</f>
        <v>0.8</v>
      </c>
      <c r="H72" s="57">
        <f>'1.1'!H72</f>
        <v>1</v>
      </c>
      <c r="I72" s="59">
        <f t="shared" si="0"/>
        <v>0.74399999999999999</v>
      </c>
      <c r="J72" s="60">
        <f t="shared" si="1"/>
        <v>10408.280000000001</v>
      </c>
    </row>
    <row r="73" spans="1:10" ht="32.25" customHeight="1">
      <c r="A73" s="54">
        <v>59</v>
      </c>
      <c r="B73" s="54" t="s">
        <v>306</v>
      </c>
      <c r="C73" s="55" t="s">
        <v>651</v>
      </c>
      <c r="D73" s="56">
        <f>'1.1'!D73</f>
        <v>22563.91</v>
      </c>
      <c r="E73" s="57">
        <f>'1.1'!E73</f>
        <v>1.4</v>
      </c>
      <c r="F73" s="58">
        <f t="shared" si="6"/>
        <v>0.93</v>
      </c>
      <c r="G73" s="57">
        <f>'1.1'!G73</f>
        <v>0.8</v>
      </c>
      <c r="H73" s="57">
        <f>'1.1'!H73</f>
        <v>1</v>
      </c>
      <c r="I73" s="59">
        <f t="shared" si="0"/>
        <v>0.74399999999999999</v>
      </c>
      <c r="J73" s="60">
        <f t="shared" si="1"/>
        <v>23502.57</v>
      </c>
    </row>
    <row r="74" spans="1:10" ht="21.75" customHeight="1">
      <c r="A74" s="54">
        <v>60</v>
      </c>
      <c r="B74" s="54" t="s">
        <v>307</v>
      </c>
      <c r="C74" s="55" t="s">
        <v>45</v>
      </c>
      <c r="D74" s="56">
        <f>'1.1'!D74</f>
        <v>22563.91</v>
      </c>
      <c r="E74" s="57">
        <f>'1.1'!E74</f>
        <v>1.27</v>
      </c>
      <c r="F74" s="58">
        <f t="shared" si="6"/>
        <v>0.93</v>
      </c>
      <c r="G74" s="57">
        <f>'1.1'!G74</f>
        <v>0.8</v>
      </c>
      <c r="H74" s="57">
        <f>'1.1'!H74</f>
        <v>1</v>
      </c>
      <c r="I74" s="59">
        <f t="shared" si="0"/>
        <v>0.74399999999999999</v>
      </c>
      <c r="J74" s="60">
        <f t="shared" si="1"/>
        <v>21320.19</v>
      </c>
    </row>
    <row r="75" spans="1:10" ht="30.75" customHeight="1">
      <c r="A75" s="54">
        <v>61</v>
      </c>
      <c r="B75" s="54" t="s">
        <v>308</v>
      </c>
      <c r="C75" s="55" t="s">
        <v>46</v>
      </c>
      <c r="D75" s="56">
        <f>'1.1'!D75</f>
        <v>22563.91</v>
      </c>
      <c r="E75" s="57">
        <f>'1.1'!E75</f>
        <v>3.12</v>
      </c>
      <c r="F75" s="58">
        <f t="shared" si="6"/>
        <v>0.93</v>
      </c>
      <c r="G75" s="57">
        <f>'1.1'!G75</f>
        <v>0.8</v>
      </c>
      <c r="H75" s="57">
        <f>'1.1'!H75</f>
        <v>1</v>
      </c>
      <c r="I75" s="59">
        <f t="shared" si="0"/>
        <v>0.74399999999999999</v>
      </c>
      <c r="J75" s="60">
        <f t="shared" si="1"/>
        <v>52377.15</v>
      </c>
    </row>
    <row r="76" spans="1:10" ht="38.25" customHeight="1">
      <c r="A76" s="54">
        <v>62</v>
      </c>
      <c r="B76" s="54" t="s">
        <v>309</v>
      </c>
      <c r="C76" s="55" t="s">
        <v>47</v>
      </c>
      <c r="D76" s="56">
        <f>'1.1'!D76</f>
        <v>22563.91</v>
      </c>
      <c r="E76" s="57">
        <f>'1.1'!E76</f>
        <v>4.51</v>
      </c>
      <c r="F76" s="58">
        <f t="shared" si="6"/>
        <v>0.93</v>
      </c>
      <c r="G76" s="57">
        <f>'1.1'!G76</f>
        <v>0.8</v>
      </c>
      <c r="H76" s="57">
        <f>'1.1'!H76</f>
        <v>1</v>
      </c>
      <c r="I76" s="59">
        <f t="shared" si="0"/>
        <v>0.74399999999999999</v>
      </c>
      <c r="J76" s="60">
        <f t="shared" si="1"/>
        <v>75711.850000000006</v>
      </c>
    </row>
    <row r="77" spans="1:10" s="16" customFormat="1" ht="38.25" customHeight="1">
      <c r="A77" s="54">
        <v>63</v>
      </c>
      <c r="B77" s="54" t="s">
        <v>310</v>
      </c>
      <c r="C77" s="43" t="s">
        <v>48</v>
      </c>
      <c r="D77" s="56">
        <f>'1.1'!D77</f>
        <v>22563.91</v>
      </c>
      <c r="E77" s="57">
        <f>'1.1'!E77</f>
        <v>7.2</v>
      </c>
      <c r="F77" s="58">
        <f t="shared" si="6"/>
        <v>0.93</v>
      </c>
      <c r="G77" s="57">
        <f>'1.1'!G77</f>
        <v>0.8</v>
      </c>
      <c r="H77" s="57">
        <f>'1.1'!H77</f>
        <v>1</v>
      </c>
      <c r="I77" s="47">
        <f t="shared" si="0"/>
        <v>0.74399999999999999</v>
      </c>
      <c r="J77" s="48">
        <f t="shared" ref="J77:J142" si="7">ROUND(D77*E77*I77,2)</f>
        <v>120870.35</v>
      </c>
    </row>
    <row r="78" spans="1:10" ht="34.5" customHeight="1">
      <c r="A78" s="54">
        <v>64</v>
      </c>
      <c r="B78" s="54" t="s">
        <v>311</v>
      </c>
      <c r="C78" s="55" t="s">
        <v>49</v>
      </c>
      <c r="D78" s="56">
        <f>'1.1'!D78</f>
        <v>22563.91</v>
      </c>
      <c r="E78" s="57">
        <f>'1.1'!E78</f>
        <v>1.18</v>
      </c>
      <c r="F78" s="58">
        <f t="shared" si="6"/>
        <v>0.93</v>
      </c>
      <c r="G78" s="57">
        <f>'1.1'!G78</f>
        <v>0.8</v>
      </c>
      <c r="H78" s="57">
        <f>'1.1'!H78</f>
        <v>1</v>
      </c>
      <c r="I78" s="59">
        <f t="shared" ref="I78:I145" si="8">ROUND(F78*G78*H78,6)</f>
        <v>0.74399999999999999</v>
      </c>
      <c r="J78" s="60">
        <f t="shared" si="7"/>
        <v>19809.310000000001</v>
      </c>
    </row>
    <row r="79" spans="1:10" ht="33" customHeight="1">
      <c r="A79" s="54">
        <v>65</v>
      </c>
      <c r="B79" s="54" t="s">
        <v>312</v>
      </c>
      <c r="C79" s="55" t="s">
        <v>50</v>
      </c>
      <c r="D79" s="56">
        <f>'1.1'!D79</f>
        <v>22563.91</v>
      </c>
      <c r="E79" s="57">
        <f>'1.1'!E79</f>
        <v>0.98</v>
      </c>
      <c r="F79" s="58">
        <f t="shared" si="6"/>
        <v>0.93</v>
      </c>
      <c r="G79" s="57">
        <f>'1.1'!G79</f>
        <v>0.8</v>
      </c>
      <c r="H79" s="57">
        <f>'1.1'!H79</f>
        <v>1</v>
      </c>
      <c r="I79" s="59">
        <f t="shared" si="8"/>
        <v>0.74399999999999999</v>
      </c>
      <c r="J79" s="60">
        <f t="shared" si="7"/>
        <v>16451.8</v>
      </c>
    </row>
    <row r="80" spans="1:10" ht="35.25" customHeight="1">
      <c r="A80" s="54">
        <v>66</v>
      </c>
      <c r="B80" s="54" t="s">
        <v>313</v>
      </c>
      <c r="C80" s="55" t="s">
        <v>51</v>
      </c>
      <c r="D80" s="56">
        <f>'1.1'!D80</f>
        <v>22563.91</v>
      </c>
      <c r="E80" s="57">
        <f>'1.1'!E80</f>
        <v>0.35</v>
      </c>
      <c r="F80" s="58">
        <f t="shared" si="6"/>
        <v>0.93</v>
      </c>
      <c r="G80" s="57">
        <f>'1.1'!G80</f>
        <v>0.8</v>
      </c>
      <c r="H80" s="57">
        <f>'1.1'!H80</f>
        <v>1</v>
      </c>
      <c r="I80" s="59">
        <f t="shared" si="8"/>
        <v>0.74399999999999999</v>
      </c>
      <c r="J80" s="60">
        <f t="shared" si="7"/>
        <v>5875.64</v>
      </c>
    </row>
    <row r="81" spans="1:10" ht="35.25" customHeight="1">
      <c r="A81" s="54">
        <v>67</v>
      </c>
      <c r="B81" s="54" t="s">
        <v>314</v>
      </c>
      <c r="C81" s="55" t="s">
        <v>52</v>
      </c>
      <c r="D81" s="56">
        <f>'1.1'!D81</f>
        <v>22563.91</v>
      </c>
      <c r="E81" s="57">
        <f>'1.1'!E81</f>
        <v>0.5</v>
      </c>
      <c r="F81" s="58">
        <f t="shared" si="6"/>
        <v>0.93</v>
      </c>
      <c r="G81" s="57">
        <f>'1.1'!G81</f>
        <v>0.8</v>
      </c>
      <c r="H81" s="57">
        <f>'1.1'!H81</f>
        <v>1</v>
      </c>
      <c r="I81" s="59">
        <f t="shared" si="8"/>
        <v>0.74399999999999999</v>
      </c>
      <c r="J81" s="60">
        <f t="shared" si="7"/>
        <v>8393.77</v>
      </c>
    </row>
    <row r="82" spans="1:10" ht="35.25" customHeight="1">
      <c r="A82" s="54">
        <v>68</v>
      </c>
      <c r="B82" s="54" t="s">
        <v>315</v>
      </c>
      <c r="C82" s="55" t="s">
        <v>53</v>
      </c>
      <c r="D82" s="56">
        <f>'1.1'!D82</f>
        <v>22563.91</v>
      </c>
      <c r="E82" s="57">
        <f>'1.1'!E82</f>
        <v>1</v>
      </c>
      <c r="F82" s="58">
        <f t="shared" si="6"/>
        <v>0.93</v>
      </c>
      <c r="G82" s="57">
        <f>'1.1'!G82</f>
        <v>0.8</v>
      </c>
      <c r="H82" s="57">
        <f>'1.1'!H82</f>
        <v>1</v>
      </c>
      <c r="I82" s="59">
        <f t="shared" si="8"/>
        <v>0.74399999999999999</v>
      </c>
      <c r="J82" s="60">
        <f t="shared" si="7"/>
        <v>16787.55</v>
      </c>
    </row>
    <row r="83" spans="1:10" ht="35.25" customHeight="1">
      <c r="A83" s="54">
        <v>69</v>
      </c>
      <c r="B83" s="54" t="s">
        <v>316</v>
      </c>
      <c r="C83" s="55" t="s">
        <v>226</v>
      </c>
      <c r="D83" s="56">
        <f>'1.1'!D83</f>
        <v>22563.91</v>
      </c>
      <c r="E83" s="57">
        <f>'1.1'!E83</f>
        <v>4.4000000000000004</v>
      </c>
      <c r="F83" s="58">
        <f t="shared" si="6"/>
        <v>0.93</v>
      </c>
      <c r="G83" s="57">
        <f>'1.1'!G83</f>
        <v>0.8</v>
      </c>
      <c r="H83" s="57">
        <f>'1.1'!H83</f>
        <v>1</v>
      </c>
      <c r="I83" s="59">
        <f t="shared" si="8"/>
        <v>0.74399999999999999</v>
      </c>
      <c r="J83" s="60">
        <f t="shared" si="7"/>
        <v>73865.22</v>
      </c>
    </row>
    <row r="84" spans="1:10" ht="35.25" customHeight="1">
      <c r="A84" s="54">
        <v>70</v>
      </c>
      <c r="B84" s="54" t="s">
        <v>317</v>
      </c>
      <c r="C84" s="55" t="s">
        <v>54</v>
      </c>
      <c r="D84" s="56">
        <f>'1.1'!D84</f>
        <v>22563.91</v>
      </c>
      <c r="E84" s="57">
        <f>'1.1'!E84</f>
        <v>2.2999999999999998</v>
      </c>
      <c r="F84" s="58">
        <f t="shared" si="6"/>
        <v>0.93</v>
      </c>
      <c r="G84" s="57">
        <f>'1.1'!G84</f>
        <v>0.8</v>
      </c>
      <c r="H84" s="57">
        <f>'1.1'!H84</f>
        <v>1</v>
      </c>
      <c r="I84" s="59">
        <f t="shared" si="8"/>
        <v>0.74399999999999999</v>
      </c>
      <c r="J84" s="60">
        <f t="shared" si="7"/>
        <v>38611.360000000001</v>
      </c>
    </row>
    <row r="85" spans="1:10" ht="37.5">
      <c r="A85" s="54">
        <v>71</v>
      </c>
      <c r="B85" s="54" t="s">
        <v>318</v>
      </c>
      <c r="C85" s="55" t="s">
        <v>55</v>
      </c>
      <c r="D85" s="56">
        <f>'1.1'!D85</f>
        <v>22563.91</v>
      </c>
      <c r="E85" s="57">
        <f>'1.1'!E85</f>
        <v>1.42</v>
      </c>
      <c r="F85" s="58">
        <f t="shared" si="6"/>
        <v>0.93</v>
      </c>
      <c r="G85" s="57">
        <f>'1.1'!G85</f>
        <v>0.8</v>
      </c>
      <c r="H85" s="57">
        <f>'1.1'!H85</f>
        <v>1</v>
      </c>
      <c r="I85" s="59">
        <f t="shared" si="8"/>
        <v>0.74399999999999999</v>
      </c>
      <c r="J85" s="60">
        <f t="shared" si="7"/>
        <v>23838.32</v>
      </c>
    </row>
    <row r="86" spans="1:10" ht="37.5">
      <c r="A86" s="54">
        <v>72</v>
      </c>
      <c r="B86" s="54" t="s">
        <v>319</v>
      </c>
      <c r="C86" s="55" t="s">
        <v>56</v>
      </c>
      <c r="D86" s="56">
        <f>'1.1'!D86</f>
        <v>22563.91</v>
      </c>
      <c r="E86" s="57">
        <f>'1.1'!E86</f>
        <v>2.81</v>
      </c>
      <c r="F86" s="58">
        <f t="shared" si="6"/>
        <v>0.93</v>
      </c>
      <c r="G86" s="57">
        <f>'1.1'!G86</f>
        <v>1</v>
      </c>
      <c r="H86" s="57">
        <f>'1.1'!H86</f>
        <v>1</v>
      </c>
      <c r="I86" s="59">
        <f t="shared" si="8"/>
        <v>0.93</v>
      </c>
      <c r="J86" s="60">
        <f t="shared" si="7"/>
        <v>58966.27</v>
      </c>
    </row>
    <row r="87" spans="1:10" ht="37.5">
      <c r="A87" s="54">
        <v>73</v>
      </c>
      <c r="B87" s="54" t="s">
        <v>320</v>
      </c>
      <c r="C87" s="55" t="s">
        <v>652</v>
      </c>
      <c r="D87" s="56">
        <f>'1.1'!D87</f>
        <v>22563.91</v>
      </c>
      <c r="E87" s="57">
        <f>'1.1'!E87</f>
        <v>3.48</v>
      </c>
      <c r="F87" s="58">
        <f t="shared" si="6"/>
        <v>0.93</v>
      </c>
      <c r="G87" s="57">
        <f>'1.1'!G87</f>
        <v>1</v>
      </c>
      <c r="H87" s="57">
        <f>'1.1'!H87</f>
        <v>1</v>
      </c>
      <c r="I87" s="59">
        <f t="shared" si="8"/>
        <v>0.93</v>
      </c>
      <c r="J87" s="60">
        <f t="shared" si="7"/>
        <v>73025.84</v>
      </c>
    </row>
    <row r="88" spans="1:10">
      <c r="A88" s="54">
        <v>74</v>
      </c>
      <c r="B88" s="54" t="s">
        <v>321</v>
      </c>
      <c r="C88" s="55" t="s">
        <v>57</v>
      </c>
      <c r="D88" s="56">
        <f>'1.1'!D88</f>
        <v>22563.91</v>
      </c>
      <c r="E88" s="57">
        <f>'1.1'!E88</f>
        <v>1.1200000000000001</v>
      </c>
      <c r="F88" s="58">
        <f t="shared" si="6"/>
        <v>0.93</v>
      </c>
      <c r="G88" s="57">
        <f>'1.1'!G88</f>
        <v>0.8</v>
      </c>
      <c r="H88" s="57">
        <f>'1.1'!H88</f>
        <v>1</v>
      </c>
      <c r="I88" s="59">
        <f t="shared" si="8"/>
        <v>0.74399999999999999</v>
      </c>
      <c r="J88" s="60">
        <f t="shared" si="7"/>
        <v>18802.05</v>
      </c>
    </row>
    <row r="89" spans="1:10">
      <c r="A89" s="54">
        <v>75</v>
      </c>
      <c r="B89" s="54" t="s">
        <v>322</v>
      </c>
      <c r="C89" s="55" t="s">
        <v>58</v>
      </c>
      <c r="D89" s="56">
        <f>'1.1'!D89</f>
        <v>22563.91</v>
      </c>
      <c r="E89" s="57">
        <f>'1.1'!E89</f>
        <v>2.0099999999999998</v>
      </c>
      <c r="F89" s="58">
        <f t="shared" si="6"/>
        <v>0.93</v>
      </c>
      <c r="G89" s="57">
        <f>'1.1'!G89</f>
        <v>1</v>
      </c>
      <c r="H89" s="57">
        <f>'1.1'!H89</f>
        <v>1</v>
      </c>
      <c r="I89" s="59">
        <f t="shared" si="8"/>
        <v>0.93</v>
      </c>
      <c r="J89" s="60">
        <f t="shared" si="7"/>
        <v>42178.720000000001</v>
      </c>
    </row>
    <row r="90" spans="1:10">
      <c r="A90" s="54">
        <v>76</v>
      </c>
      <c r="B90" s="54" t="s">
        <v>323</v>
      </c>
      <c r="C90" s="55" t="s">
        <v>59</v>
      </c>
      <c r="D90" s="56">
        <f>'1.1'!D90</f>
        <v>22563.91</v>
      </c>
      <c r="E90" s="57">
        <f>'1.1'!E90</f>
        <v>1.42</v>
      </c>
      <c r="F90" s="58">
        <f t="shared" si="6"/>
        <v>0.93</v>
      </c>
      <c r="G90" s="57">
        <f>'1.1'!G90</f>
        <v>0.8</v>
      </c>
      <c r="H90" s="57">
        <f>'1.1'!H90</f>
        <v>1</v>
      </c>
      <c r="I90" s="59">
        <f t="shared" si="8"/>
        <v>0.74399999999999999</v>
      </c>
      <c r="J90" s="60">
        <f t="shared" si="7"/>
        <v>23838.32</v>
      </c>
    </row>
    <row r="91" spans="1:10">
      <c r="A91" s="54">
        <v>77</v>
      </c>
      <c r="B91" s="54" t="s">
        <v>324</v>
      </c>
      <c r="C91" s="55" t="s">
        <v>60</v>
      </c>
      <c r="D91" s="56">
        <f>'1.1'!D91</f>
        <v>22563.91</v>
      </c>
      <c r="E91" s="57">
        <f>'1.1'!E91</f>
        <v>2.38</v>
      </c>
      <c r="F91" s="58">
        <f t="shared" si="6"/>
        <v>0.93</v>
      </c>
      <c r="G91" s="57">
        <f>'1.1'!G91</f>
        <v>1</v>
      </c>
      <c r="H91" s="57">
        <f>'1.1'!H91</f>
        <v>1</v>
      </c>
      <c r="I91" s="59">
        <f t="shared" si="8"/>
        <v>0.93</v>
      </c>
      <c r="J91" s="60">
        <f t="shared" si="7"/>
        <v>49942.96</v>
      </c>
    </row>
    <row r="92" spans="1:10">
      <c r="A92" s="54">
        <v>78</v>
      </c>
      <c r="B92" s="54" t="s">
        <v>325</v>
      </c>
      <c r="C92" s="55" t="s">
        <v>653</v>
      </c>
      <c r="D92" s="56">
        <f>'1.1'!D92</f>
        <v>22563.91</v>
      </c>
      <c r="E92" s="57">
        <f>'1.1'!E92</f>
        <v>0.84</v>
      </c>
      <c r="F92" s="58">
        <v>1</v>
      </c>
      <c r="G92" s="57">
        <f>'1.1'!G92</f>
        <v>0.8</v>
      </c>
      <c r="H92" s="57">
        <f>'1.1'!H92</f>
        <v>1</v>
      </c>
      <c r="I92" s="59">
        <f t="shared" si="8"/>
        <v>0.8</v>
      </c>
      <c r="J92" s="60">
        <f t="shared" si="7"/>
        <v>15162.95</v>
      </c>
    </row>
    <row r="93" spans="1:10">
      <c r="A93" s="54">
        <v>79</v>
      </c>
      <c r="B93" s="54" t="s">
        <v>326</v>
      </c>
      <c r="C93" s="55" t="s">
        <v>654</v>
      </c>
      <c r="D93" s="56">
        <f>'1.1'!D93</f>
        <v>22563.91</v>
      </c>
      <c r="E93" s="57">
        <f>'1.1'!E93</f>
        <v>1.74</v>
      </c>
      <c r="F93" s="58">
        <f t="shared" ref="F93:F98" si="9">$F$12</f>
        <v>0.93</v>
      </c>
      <c r="G93" s="57">
        <f>'1.1'!G93</f>
        <v>0.8</v>
      </c>
      <c r="H93" s="57">
        <f>'1.1'!H93</f>
        <v>1</v>
      </c>
      <c r="I93" s="59">
        <f t="shared" si="8"/>
        <v>0.74399999999999999</v>
      </c>
      <c r="J93" s="60">
        <f t="shared" si="7"/>
        <v>29210.34</v>
      </c>
    </row>
    <row r="94" spans="1:10">
      <c r="A94" s="54">
        <v>80</v>
      </c>
      <c r="B94" s="54" t="s">
        <v>327</v>
      </c>
      <c r="C94" s="55" t="s">
        <v>655</v>
      </c>
      <c r="D94" s="56">
        <f>'1.1'!D94</f>
        <v>22563.91</v>
      </c>
      <c r="E94" s="57">
        <f>'1.1'!E94</f>
        <v>2.4900000000000002</v>
      </c>
      <c r="F94" s="58">
        <f t="shared" si="9"/>
        <v>0.93</v>
      </c>
      <c r="G94" s="57">
        <f>'1.1'!G94</f>
        <v>0.8</v>
      </c>
      <c r="H94" s="57">
        <f>'1.1'!H94</f>
        <v>1</v>
      </c>
      <c r="I94" s="59">
        <f t="shared" si="8"/>
        <v>0.74399999999999999</v>
      </c>
      <c r="J94" s="60">
        <f t="shared" si="7"/>
        <v>41801</v>
      </c>
    </row>
    <row r="95" spans="1:10">
      <c r="A95" s="54">
        <v>81</v>
      </c>
      <c r="B95" s="54" t="s">
        <v>328</v>
      </c>
      <c r="C95" s="55" t="s">
        <v>61</v>
      </c>
      <c r="D95" s="56">
        <f>'1.1'!D95</f>
        <v>22563.91</v>
      </c>
      <c r="E95" s="57">
        <f>'1.1'!E95</f>
        <v>0.98</v>
      </c>
      <c r="F95" s="58">
        <f t="shared" si="9"/>
        <v>0.93</v>
      </c>
      <c r="G95" s="57">
        <f>'1.1'!G95</f>
        <v>0.8</v>
      </c>
      <c r="H95" s="57">
        <f>'1.1'!H95</f>
        <v>1</v>
      </c>
      <c r="I95" s="59">
        <f t="shared" si="8"/>
        <v>0.74399999999999999</v>
      </c>
      <c r="J95" s="60">
        <f t="shared" si="7"/>
        <v>16451.8</v>
      </c>
    </row>
    <row r="96" spans="1:10">
      <c r="A96" s="54">
        <v>82</v>
      </c>
      <c r="B96" s="54" t="s">
        <v>329</v>
      </c>
      <c r="C96" s="55" t="s">
        <v>62</v>
      </c>
      <c r="D96" s="56">
        <f>'1.1'!D96</f>
        <v>22563.91</v>
      </c>
      <c r="E96" s="57">
        <f>'1.1'!E96</f>
        <v>1.55</v>
      </c>
      <c r="F96" s="58">
        <f t="shared" si="9"/>
        <v>0.93</v>
      </c>
      <c r="G96" s="57">
        <f>'1.1'!G96</f>
        <v>0.8</v>
      </c>
      <c r="H96" s="57">
        <f>'1.1'!H96</f>
        <v>1</v>
      </c>
      <c r="I96" s="59">
        <f t="shared" si="8"/>
        <v>0.74399999999999999</v>
      </c>
      <c r="J96" s="60">
        <f t="shared" si="7"/>
        <v>26020.7</v>
      </c>
    </row>
    <row r="97" spans="1:10">
      <c r="A97" s="54">
        <v>83</v>
      </c>
      <c r="B97" s="54" t="s">
        <v>330</v>
      </c>
      <c r="C97" s="55" t="s">
        <v>63</v>
      </c>
      <c r="D97" s="56">
        <f>'1.1'!D97</f>
        <v>22563.91</v>
      </c>
      <c r="E97" s="57">
        <f>'1.1'!E97</f>
        <v>0.84</v>
      </c>
      <c r="F97" s="58">
        <f t="shared" si="9"/>
        <v>0.93</v>
      </c>
      <c r="G97" s="57">
        <f>'1.1'!G97</f>
        <v>0.8</v>
      </c>
      <c r="H97" s="57">
        <f>'1.1'!H97</f>
        <v>1</v>
      </c>
      <c r="I97" s="59">
        <f t="shared" si="8"/>
        <v>0.74399999999999999</v>
      </c>
      <c r="J97" s="60">
        <f t="shared" si="7"/>
        <v>14101.54</v>
      </c>
    </row>
    <row r="98" spans="1:10">
      <c r="A98" s="54">
        <v>84</v>
      </c>
      <c r="B98" s="54" t="s">
        <v>331</v>
      </c>
      <c r="C98" s="55" t="s">
        <v>64</v>
      </c>
      <c r="D98" s="56">
        <f>'1.1'!D98</f>
        <v>22563.91</v>
      </c>
      <c r="E98" s="57">
        <f>'1.1'!E98</f>
        <v>1.33</v>
      </c>
      <c r="F98" s="58">
        <f t="shared" si="9"/>
        <v>0.93</v>
      </c>
      <c r="G98" s="57">
        <f>'1.1'!G98</f>
        <v>0.8</v>
      </c>
      <c r="H98" s="57">
        <f>'1.1'!H98</f>
        <v>1</v>
      </c>
      <c r="I98" s="59">
        <f t="shared" si="8"/>
        <v>0.74399999999999999</v>
      </c>
      <c r="J98" s="60">
        <f t="shared" si="7"/>
        <v>22327.439999999999</v>
      </c>
    </row>
    <row r="99" spans="1:10">
      <c r="A99" s="54">
        <v>85</v>
      </c>
      <c r="B99" s="54" t="s">
        <v>332</v>
      </c>
      <c r="C99" s="55" t="s">
        <v>65</v>
      </c>
      <c r="D99" s="56">
        <f>'1.1'!D99</f>
        <v>22563.91</v>
      </c>
      <c r="E99" s="57">
        <f>'1.1'!E99</f>
        <v>0.96</v>
      </c>
      <c r="F99" s="58">
        <v>1</v>
      </c>
      <c r="G99" s="57">
        <f>'1.1'!G99</f>
        <v>0.8</v>
      </c>
      <c r="H99" s="57">
        <f>'1.1'!H99</f>
        <v>1</v>
      </c>
      <c r="I99" s="59">
        <f t="shared" si="8"/>
        <v>0.8</v>
      </c>
      <c r="J99" s="60">
        <f t="shared" si="7"/>
        <v>17329.080000000002</v>
      </c>
    </row>
    <row r="100" spans="1:10">
      <c r="A100" s="54">
        <v>86</v>
      </c>
      <c r="B100" s="54" t="s">
        <v>614</v>
      </c>
      <c r="C100" s="55" t="s">
        <v>66</v>
      </c>
      <c r="D100" s="56">
        <f>'1.1'!D100</f>
        <v>22563.91</v>
      </c>
      <c r="E100" s="57">
        <v>2.2999999999999998</v>
      </c>
      <c r="F100" s="58">
        <f>$F$12</f>
        <v>0.93</v>
      </c>
      <c r="G100" s="57">
        <f>'1.1'!G100</f>
        <v>0.8</v>
      </c>
      <c r="H100" s="57">
        <f>'1.1'!H100</f>
        <v>1</v>
      </c>
      <c r="I100" s="59">
        <f t="shared" si="8"/>
        <v>0.74399999999999999</v>
      </c>
      <c r="J100" s="60">
        <f t="shared" si="7"/>
        <v>38611.360000000001</v>
      </c>
    </row>
    <row r="101" spans="1:10">
      <c r="A101" s="54">
        <v>87</v>
      </c>
      <c r="B101" s="54" t="s">
        <v>615</v>
      </c>
      <c r="C101" s="55" t="s">
        <v>617</v>
      </c>
      <c r="D101" s="56">
        <f>'1.1'!D101</f>
        <v>22563.91</v>
      </c>
      <c r="E101" s="57">
        <v>3.16</v>
      </c>
      <c r="F101" s="58">
        <f>$F$12</f>
        <v>0.93</v>
      </c>
      <c r="G101" s="57">
        <f>'1.1'!G101</f>
        <v>0.8</v>
      </c>
      <c r="H101" s="57">
        <f>'1.1'!H101</f>
        <v>1</v>
      </c>
      <c r="I101" s="59">
        <f t="shared" si="8"/>
        <v>0.74399999999999999</v>
      </c>
      <c r="J101" s="60">
        <f>ROUND(D101*E101*I101,2)</f>
        <v>53048.65</v>
      </c>
    </row>
    <row r="102" spans="1:10">
      <c r="A102" s="54">
        <v>88</v>
      </c>
      <c r="B102" s="54" t="s">
        <v>616</v>
      </c>
      <c r="C102" s="55" t="s">
        <v>618</v>
      </c>
      <c r="D102" s="56">
        <f>'1.1'!D102</f>
        <v>22563.91</v>
      </c>
      <c r="E102" s="57">
        <v>4.84</v>
      </c>
      <c r="F102" s="58">
        <f>$F$12</f>
        <v>0.93</v>
      </c>
      <c r="G102" s="57">
        <f>'1.1'!G102</f>
        <v>0.8</v>
      </c>
      <c r="H102" s="57">
        <f>'1.1'!H102</f>
        <v>1</v>
      </c>
      <c r="I102" s="59">
        <f t="shared" si="8"/>
        <v>0.74399999999999999</v>
      </c>
      <c r="J102" s="60">
        <f>ROUND(D102*E102*I102,2)</f>
        <v>81251.740000000005</v>
      </c>
    </row>
    <row r="103" spans="1:10">
      <c r="A103" s="54">
        <v>89</v>
      </c>
      <c r="B103" s="54" t="s">
        <v>333</v>
      </c>
      <c r="C103" s="55" t="s">
        <v>67</v>
      </c>
      <c r="D103" s="56">
        <f>'1.1'!D103</f>
        <v>22563.91</v>
      </c>
      <c r="E103" s="57">
        <f>'1.1'!E103</f>
        <v>1.02</v>
      </c>
      <c r="F103" s="58">
        <f>$F$12</f>
        <v>0.93</v>
      </c>
      <c r="G103" s="57">
        <f>'1.1'!G103</f>
        <v>0.8</v>
      </c>
      <c r="H103" s="57">
        <f>'1.1'!H103</f>
        <v>1</v>
      </c>
      <c r="I103" s="59">
        <f t="shared" si="8"/>
        <v>0.74399999999999999</v>
      </c>
      <c r="J103" s="60">
        <f t="shared" si="7"/>
        <v>17123.3</v>
      </c>
    </row>
    <row r="104" spans="1:10" ht="37.5">
      <c r="A104" s="54">
        <v>90</v>
      </c>
      <c r="B104" s="54" t="s">
        <v>334</v>
      </c>
      <c r="C104" s="55" t="s">
        <v>656</v>
      </c>
      <c r="D104" s="56">
        <f>'1.1'!D104</f>
        <v>22563.91</v>
      </c>
      <c r="E104" s="57">
        <f>'1.1'!E104</f>
        <v>1.61</v>
      </c>
      <c r="F104" s="58">
        <v>1</v>
      </c>
      <c r="G104" s="57">
        <f>'1.1'!G104</f>
        <v>0.8</v>
      </c>
      <c r="H104" s="57">
        <f>'1.1'!H104</f>
        <v>1</v>
      </c>
      <c r="I104" s="59">
        <f t="shared" si="8"/>
        <v>0.8</v>
      </c>
      <c r="J104" s="60">
        <f t="shared" si="7"/>
        <v>29062.32</v>
      </c>
    </row>
    <row r="105" spans="1:10" ht="37.5">
      <c r="A105" s="54">
        <v>91</v>
      </c>
      <c r="B105" s="54" t="s">
        <v>335</v>
      </c>
      <c r="C105" s="55" t="s">
        <v>227</v>
      </c>
      <c r="D105" s="56">
        <f>'1.1'!D105</f>
        <v>22563.91</v>
      </c>
      <c r="E105" s="57">
        <f>'1.1'!E105</f>
        <v>2.0499999999999998</v>
      </c>
      <c r="F105" s="58">
        <v>1</v>
      </c>
      <c r="G105" s="57">
        <f>'1.1'!G105</f>
        <v>0.8</v>
      </c>
      <c r="H105" s="57">
        <f>'1.1'!H105</f>
        <v>1</v>
      </c>
      <c r="I105" s="59">
        <f t="shared" si="8"/>
        <v>0.8</v>
      </c>
      <c r="J105" s="60">
        <f t="shared" si="7"/>
        <v>37004.81</v>
      </c>
    </row>
    <row r="106" spans="1:10">
      <c r="A106" s="54">
        <v>92</v>
      </c>
      <c r="B106" s="54" t="s">
        <v>336</v>
      </c>
      <c r="C106" s="55" t="s">
        <v>68</v>
      </c>
      <c r="D106" s="56">
        <f>'1.1'!D106</f>
        <v>22563.91</v>
      </c>
      <c r="E106" s="57">
        <f>'1.1'!E106</f>
        <v>0.74</v>
      </c>
      <c r="F106" s="58">
        <f t="shared" ref="F106:F115" si="10">$F$12</f>
        <v>0.93</v>
      </c>
      <c r="G106" s="57">
        <f>'1.1'!G106</f>
        <v>0.8</v>
      </c>
      <c r="H106" s="57">
        <f>'1.1'!H106</f>
        <v>1</v>
      </c>
      <c r="I106" s="59">
        <f t="shared" si="8"/>
        <v>0.74399999999999999</v>
      </c>
      <c r="J106" s="60">
        <f t="shared" si="7"/>
        <v>12422.79</v>
      </c>
    </row>
    <row r="107" spans="1:10">
      <c r="A107" s="54">
        <v>93</v>
      </c>
      <c r="B107" s="54" t="s">
        <v>337</v>
      </c>
      <c r="C107" s="55" t="s">
        <v>69</v>
      </c>
      <c r="D107" s="56">
        <f>'1.1'!D107</f>
        <v>22563.91</v>
      </c>
      <c r="E107" s="57">
        <f>'1.1'!E107</f>
        <v>0.99</v>
      </c>
      <c r="F107" s="58">
        <f t="shared" si="10"/>
        <v>0.93</v>
      </c>
      <c r="G107" s="57">
        <f>'1.1'!G107</f>
        <v>0.8</v>
      </c>
      <c r="H107" s="57">
        <f>'1.1'!H107</f>
        <v>1</v>
      </c>
      <c r="I107" s="59">
        <f t="shared" si="8"/>
        <v>0.74399999999999999</v>
      </c>
      <c r="J107" s="60">
        <f t="shared" si="7"/>
        <v>16619.669999999998</v>
      </c>
    </row>
    <row r="108" spans="1:10" ht="37.5">
      <c r="A108" s="54">
        <v>94</v>
      </c>
      <c r="B108" s="54" t="s">
        <v>338</v>
      </c>
      <c r="C108" s="55" t="s">
        <v>70</v>
      </c>
      <c r="D108" s="56">
        <f>'1.1'!D108</f>
        <v>22563.91</v>
      </c>
      <c r="E108" s="57">
        <f>'1.1'!E108</f>
        <v>1.1499999999999999</v>
      </c>
      <c r="F108" s="58">
        <f t="shared" si="10"/>
        <v>0.93</v>
      </c>
      <c r="G108" s="57">
        <f>'1.1'!G108</f>
        <v>0.8</v>
      </c>
      <c r="H108" s="57">
        <f>'1.1'!H108</f>
        <v>1</v>
      </c>
      <c r="I108" s="59">
        <f t="shared" si="8"/>
        <v>0.74399999999999999</v>
      </c>
      <c r="J108" s="60">
        <f t="shared" si="7"/>
        <v>19305.68</v>
      </c>
    </row>
    <row r="109" spans="1:10">
      <c r="A109" s="54">
        <v>95</v>
      </c>
      <c r="B109" s="54" t="s">
        <v>339</v>
      </c>
      <c r="C109" s="55" t="s">
        <v>71</v>
      </c>
      <c r="D109" s="56">
        <f>'1.1'!D109</f>
        <v>22563.91</v>
      </c>
      <c r="E109" s="57">
        <f>'1.1'!E109</f>
        <v>2.82</v>
      </c>
      <c r="F109" s="58">
        <f t="shared" si="10"/>
        <v>0.93</v>
      </c>
      <c r="G109" s="57">
        <f>'1.1'!G109</f>
        <v>0.8</v>
      </c>
      <c r="H109" s="57">
        <f>'1.1'!H109</f>
        <v>1</v>
      </c>
      <c r="I109" s="59">
        <f t="shared" si="8"/>
        <v>0.74399999999999999</v>
      </c>
      <c r="J109" s="60">
        <f t="shared" si="7"/>
        <v>47340.89</v>
      </c>
    </row>
    <row r="110" spans="1:10">
      <c r="A110" s="54">
        <v>96</v>
      </c>
      <c r="B110" s="54" t="s">
        <v>340</v>
      </c>
      <c r="C110" s="55" t="s">
        <v>72</v>
      </c>
      <c r="D110" s="56">
        <f>'1.1'!D110</f>
        <v>22563.91</v>
      </c>
      <c r="E110" s="57">
        <f>'1.1'!E110</f>
        <v>2.52</v>
      </c>
      <c r="F110" s="58">
        <f t="shared" si="10"/>
        <v>0.93</v>
      </c>
      <c r="G110" s="57">
        <f>'1.1'!G110</f>
        <v>0.8</v>
      </c>
      <c r="H110" s="57">
        <f>'1.1'!H110</f>
        <v>1</v>
      </c>
      <c r="I110" s="59">
        <f t="shared" si="8"/>
        <v>0.74399999999999999</v>
      </c>
      <c r="J110" s="60">
        <f t="shared" si="7"/>
        <v>42304.62</v>
      </c>
    </row>
    <row r="111" spans="1:10">
      <c r="A111" s="54">
        <v>97</v>
      </c>
      <c r="B111" s="54" t="s">
        <v>341</v>
      </c>
      <c r="C111" s="55" t="s">
        <v>73</v>
      </c>
      <c r="D111" s="56">
        <f>'1.1'!D111</f>
        <v>22563.91</v>
      </c>
      <c r="E111" s="57">
        <f>'1.1'!E111</f>
        <v>3.12</v>
      </c>
      <c r="F111" s="58">
        <f t="shared" si="10"/>
        <v>0.93</v>
      </c>
      <c r="G111" s="57">
        <f>'1.1'!G111</f>
        <v>1</v>
      </c>
      <c r="H111" s="57">
        <f>'1.1'!H111</f>
        <v>1</v>
      </c>
      <c r="I111" s="59">
        <f t="shared" si="8"/>
        <v>0.93</v>
      </c>
      <c r="J111" s="60">
        <f t="shared" si="7"/>
        <v>65471.44</v>
      </c>
    </row>
    <row r="112" spans="1:10">
      <c r="A112" s="54">
        <v>98</v>
      </c>
      <c r="B112" s="54" t="s">
        <v>342</v>
      </c>
      <c r="C112" s="55" t="s">
        <v>74</v>
      </c>
      <c r="D112" s="56">
        <f>'1.1'!D112</f>
        <v>22563.91</v>
      </c>
      <c r="E112" s="57">
        <f>'1.1'!E112</f>
        <v>4.51</v>
      </c>
      <c r="F112" s="58">
        <f t="shared" si="10"/>
        <v>0.93</v>
      </c>
      <c r="G112" s="57">
        <f>'1.1'!G112</f>
        <v>1</v>
      </c>
      <c r="H112" s="57">
        <f>'1.1'!H112</f>
        <v>1</v>
      </c>
      <c r="I112" s="59">
        <f t="shared" si="8"/>
        <v>0.93</v>
      </c>
      <c r="J112" s="60">
        <f t="shared" si="7"/>
        <v>94639.81</v>
      </c>
    </row>
    <row r="113" spans="1:10">
      <c r="A113" s="54">
        <v>99</v>
      </c>
      <c r="B113" s="54" t="s">
        <v>343</v>
      </c>
      <c r="C113" s="55" t="s">
        <v>75</v>
      </c>
      <c r="D113" s="56">
        <f>'1.1'!D113</f>
        <v>22563.91</v>
      </c>
      <c r="E113" s="57">
        <f>'1.1'!E113</f>
        <v>0.82</v>
      </c>
      <c r="F113" s="58">
        <f t="shared" si="10"/>
        <v>0.93</v>
      </c>
      <c r="G113" s="57">
        <f>'1.1'!G113</f>
        <v>0.8</v>
      </c>
      <c r="H113" s="57">
        <f>'1.1'!H113</f>
        <v>1</v>
      </c>
      <c r="I113" s="59">
        <f t="shared" si="8"/>
        <v>0.74399999999999999</v>
      </c>
      <c r="J113" s="60">
        <f t="shared" si="7"/>
        <v>13765.79</v>
      </c>
    </row>
    <row r="114" spans="1:10">
      <c r="A114" s="54">
        <v>100</v>
      </c>
      <c r="B114" s="54" t="s">
        <v>344</v>
      </c>
      <c r="C114" s="55" t="s">
        <v>76</v>
      </c>
      <c r="D114" s="56">
        <f>'1.1'!D114</f>
        <v>22563.91</v>
      </c>
      <c r="E114" s="57">
        <f>'1.1'!E114</f>
        <v>0.98</v>
      </c>
      <c r="F114" s="58">
        <f t="shared" si="10"/>
        <v>0.93</v>
      </c>
      <c r="G114" s="57">
        <f>'1.1'!G114</f>
        <v>0.8</v>
      </c>
      <c r="H114" s="57">
        <f>'1.1'!H114</f>
        <v>1</v>
      </c>
      <c r="I114" s="59">
        <f t="shared" si="8"/>
        <v>0.74399999999999999</v>
      </c>
      <c r="J114" s="60">
        <f t="shared" si="7"/>
        <v>16451.8</v>
      </c>
    </row>
    <row r="115" spans="1:10">
      <c r="A115" s="54">
        <v>101</v>
      </c>
      <c r="B115" s="54" t="s">
        <v>345</v>
      </c>
      <c r="C115" s="55" t="s">
        <v>77</v>
      </c>
      <c r="D115" s="56">
        <f>'1.1'!D115</f>
        <v>22563.91</v>
      </c>
      <c r="E115" s="57">
        <f>'1.1'!E115</f>
        <v>1.49</v>
      </c>
      <c r="F115" s="58">
        <f t="shared" si="10"/>
        <v>0.93</v>
      </c>
      <c r="G115" s="57">
        <f>'1.1'!G115</f>
        <v>0.8</v>
      </c>
      <c r="H115" s="57">
        <f>'1.1'!H115</f>
        <v>1</v>
      </c>
      <c r="I115" s="59">
        <f t="shared" si="8"/>
        <v>0.74399999999999999</v>
      </c>
      <c r="J115" s="60">
        <f t="shared" si="7"/>
        <v>25013.45</v>
      </c>
    </row>
    <row r="116" spans="1:10">
      <c r="A116" s="54">
        <v>102</v>
      </c>
      <c r="B116" s="54" t="s">
        <v>346</v>
      </c>
      <c r="C116" s="55" t="s">
        <v>78</v>
      </c>
      <c r="D116" s="56">
        <f>'1.1'!D116</f>
        <v>22563.91</v>
      </c>
      <c r="E116" s="57">
        <f>'1.1'!E116</f>
        <v>0.68</v>
      </c>
      <c r="F116" s="58">
        <v>1</v>
      </c>
      <c r="G116" s="57">
        <f>'1.1'!G116</f>
        <v>0.8</v>
      </c>
      <c r="H116" s="57">
        <f>'1.1'!H116</f>
        <v>1</v>
      </c>
      <c r="I116" s="59">
        <f t="shared" si="8"/>
        <v>0.8</v>
      </c>
      <c r="J116" s="60">
        <f t="shared" si="7"/>
        <v>12274.77</v>
      </c>
    </row>
    <row r="117" spans="1:10">
      <c r="A117" s="54">
        <v>103</v>
      </c>
      <c r="B117" s="54" t="s">
        <v>347</v>
      </c>
      <c r="C117" s="55" t="s">
        <v>79</v>
      </c>
      <c r="D117" s="56">
        <f>'1.1'!D117</f>
        <v>22563.91</v>
      </c>
      <c r="E117" s="57">
        <f>'1.1'!E117</f>
        <v>1.01</v>
      </c>
      <c r="F117" s="58">
        <f>$F$12</f>
        <v>0.93</v>
      </c>
      <c r="G117" s="57">
        <f>'1.1'!G117</f>
        <v>0.8</v>
      </c>
      <c r="H117" s="57">
        <f>'1.1'!H117</f>
        <v>1</v>
      </c>
      <c r="I117" s="59">
        <f t="shared" si="8"/>
        <v>0.74399999999999999</v>
      </c>
      <c r="J117" s="60">
        <f t="shared" si="7"/>
        <v>16955.419999999998</v>
      </c>
    </row>
    <row r="118" spans="1:10">
      <c r="A118" s="54">
        <v>104</v>
      </c>
      <c r="B118" s="54" t="s">
        <v>348</v>
      </c>
      <c r="C118" s="55" t="s">
        <v>80</v>
      </c>
      <c r="D118" s="56">
        <f>'1.1'!D118</f>
        <v>22563.91</v>
      </c>
      <c r="E118" s="57">
        <f>'1.1'!E118</f>
        <v>0.4</v>
      </c>
      <c r="F118" s="58">
        <v>1</v>
      </c>
      <c r="G118" s="57">
        <f>'1.1'!G118</f>
        <v>0.8</v>
      </c>
      <c r="H118" s="57">
        <f>'1.1'!H118</f>
        <v>1</v>
      </c>
      <c r="I118" s="59">
        <f t="shared" si="8"/>
        <v>0.8</v>
      </c>
      <c r="J118" s="60">
        <f t="shared" si="7"/>
        <v>7220.45</v>
      </c>
    </row>
    <row r="119" spans="1:10">
      <c r="A119" s="54">
        <v>105</v>
      </c>
      <c r="B119" s="54" t="s">
        <v>349</v>
      </c>
      <c r="C119" s="55" t="s">
        <v>81</v>
      </c>
      <c r="D119" s="56">
        <f>'1.1'!D119</f>
        <v>22563.91</v>
      </c>
      <c r="E119" s="57">
        <f>'1.1'!E119</f>
        <v>1.54</v>
      </c>
      <c r="F119" s="58">
        <f>$F$12</f>
        <v>0.93</v>
      </c>
      <c r="G119" s="57">
        <f>'1.1'!G119</f>
        <v>0.8</v>
      </c>
      <c r="H119" s="57">
        <f>'1.1'!H119</f>
        <v>1</v>
      </c>
      <c r="I119" s="59">
        <f t="shared" si="8"/>
        <v>0.74399999999999999</v>
      </c>
      <c r="J119" s="60">
        <f t="shared" si="7"/>
        <v>25852.83</v>
      </c>
    </row>
    <row r="120" spans="1:10" ht="37.5">
      <c r="A120" s="54">
        <v>106</v>
      </c>
      <c r="B120" s="54" t="s">
        <v>350</v>
      </c>
      <c r="C120" s="55" t="s">
        <v>657</v>
      </c>
      <c r="D120" s="56">
        <f>'1.1'!D120</f>
        <v>22563.91</v>
      </c>
      <c r="E120" s="57">
        <f>'1.1'!E120</f>
        <v>4.13</v>
      </c>
      <c r="F120" s="58">
        <f>$F$12</f>
        <v>0.93</v>
      </c>
      <c r="G120" s="57">
        <f>'1.1'!G120</f>
        <v>0.8</v>
      </c>
      <c r="H120" s="57">
        <f>'1.1'!H120</f>
        <v>1</v>
      </c>
      <c r="I120" s="59">
        <f t="shared" si="8"/>
        <v>0.74399999999999999</v>
      </c>
      <c r="J120" s="60">
        <f t="shared" si="7"/>
        <v>69332.58</v>
      </c>
    </row>
    <row r="121" spans="1:10" ht="37.5">
      <c r="A121" s="54">
        <v>107</v>
      </c>
      <c r="B121" s="54" t="s">
        <v>351</v>
      </c>
      <c r="C121" s="55" t="s">
        <v>658</v>
      </c>
      <c r="D121" s="56">
        <f>'1.1'!D121</f>
        <v>22563.91</v>
      </c>
      <c r="E121" s="57">
        <f>'1.1'!E121</f>
        <v>5.82</v>
      </c>
      <c r="F121" s="58">
        <f>$F$12</f>
        <v>0.93</v>
      </c>
      <c r="G121" s="57">
        <f>'1.1'!G121</f>
        <v>0.8</v>
      </c>
      <c r="H121" s="57">
        <f>'1.1'!H121</f>
        <v>1</v>
      </c>
      <c r="I121" s="59">
        <f t="shared" si="8"/>
        <v>0.74399999999999999</v>
      </c>
      <c r="J121" s="60">
        <f t="shared" si="7"/>
        <v>97703.54</v>
      </c>
    </row>
    <row r="122" spans="1:10">
      <c r="A122" s="54">
        <v>108</v>
      </c>
      <c r="B122" s="54" t="s">
        <v>352</v>
      </c>
      <c r="C122" s="55" t="s">
        <v>659</v>
      </c>
      <c r="D122" s="56">
        <f>'1.1'!D122</f>
        <v>22563.91</v>
      </c>
      <c r="E122" s="57">
        <f>'1.1'!E122</f>
        <v>1.41</v>
      </c>
      <c r="F122" s="58">
        <f>$F$12</f>
        <v>0.93</v>
      </c>
      <c r="G122" s="57">
        <f>'1.1'!G122</f>
        <v>0.8</v>
      </c>
      <c r="H122" s="57">
        <f>'1.1'!H122</f>
        <v>1</v>
      </c>
      <c r="I122" s="59">
        <f t="shared" si="8"/>
        <v>0.74399999999999999</v>
      </c>
      <c r="J122" s="60">
        <f t="shared" si="7"/>
        <v>23670.44</v>
      </c>
    </row>
    <row r="123" spans="1:10">
      <c r="A123" s="54">
        <v>109</v>
      </c>
      <c r="B123" s="54" t="s">
        <v>353</v>
      </c>
      <c r="C123" s="55" t="s">
        <v>660</v>
      </c>
      <c r="D123" s="56">
        <f>'1.1'!D123</f>
        <v>22563.91</v>
      </c>
      <c r="E123" s="57">
        <f>'1.1'!E123</f>
        <v>2.19</v>
      </c>
      <c r="F123" s="58">
        <v>1</v>
      </c>
      <c r="G123" s="57">
        <f>'1.1'!G123</f>
        <v>0.8</v>
      </c>
      <c r="H123" s="57">
        <f>'1.1'!H123</f>
        <v>1</v>
      </c>
      <c r="I123" s="59">
        <f t="shared" si="8"/>
        <v>0.8</v>
      </c>
      <c r="J123" s="60">
        <f t="shared" si="7"/>
        <v>39531.97</v>
      </c>
    </row>
    <row r="124" spans="1:10">
      <c r="A124" s="54">
        <v>110</v>
      </c>
      <c r="B124" s="54" t="s">
        <v>354</v>
      </c>
      <c r="C124" s="55" t="s">
        <v>661</v>
      </c>
      <c r="D124" s="56">
        <f>'1.1'!D124</f>
        <v>22563.91</v>
      </c>
      <c r="E124" s="57">
        <f>'1.1'!E124</f>
        <v>2.42</v>
      </c>
      <c r="F124" s="58">
        <v>1</v>
      </c>
      <c r="G124" s="57">
        <f>'1.1'!G124</f>
        <v>0.8</v>
      </c>
      <c r="H124" s="57">
        <f>'1.1'!H124</f>
        <v>1</v>
      </c>
      <c r="I124" s="59">
        <f t="shared" si="8"/>
        <v>0.8</v>
      </c>
      <c r="J124" s="60">
        <f t="shared" si="7"/>
        <v>43683.73</v>
      </c>
    </row>
    <row r="125" spans="1:10">
      <c r="A125" s="54">
        <v>111</v>
      </c>
      <c r="B125" s="54" t="s">
        <v>355</v>
      </c>
      <c r="C125" s="55" t="s">
        <v>82</v>
      </c>
      <c r="D125" s="56">
        <f>'1.1'!D125</f>
        <v>22563.91</v>
      </c>
      <c r="E125" s="57">
        <f>'1.1'!E125</f>
        <v>1.02</v>
      </c>
      <c r="F125" s="58">
        <f t="shared" ref="F125:F188" si="11">$F$12</f>
        <v>0.93</v>
      </c>
      <c r="G125" s="57">
        <f>'1.1'!G125</f>
        <v>0.8</v>
      </c>
      <c r="H125" s="57">
        <f>'1.1'!H125</f>
        <v>1</v>
      </c>
      <c r="I125" s="59">
        <f t="shared" si="8"/>
        <v>0.74399999999999999</v>
      </c>
      <c r="J125" s="60">
        <f t="shared" si="7"/>
        <v>17123.3</v>
      </c>
    </row>
    <row r="126" spans="1:10">
      <c r="A126" s="54">
        <v>112</v>
      </c>
      <c r="B126" s="54" t="s">
        <v>356</v>
      </c>
      <c r="C126" s="55" t="s">
        <v>83</v>
      </c>
      <c r="D126" s="56">
        <f>'1.1'!D126</f>
        <v>22563.91</v>
      </c>
      <c r="E126" s="57">
        <f>'1.1'!E126</f>
        <v>4.21</v>
      </c>
      <c r="F126" s="58">
        <f t="shared" si="11"/>
        <v>0.93</v>
      </c>
      <c r="G126" s="57">
        <f>'1.1'!G126</f>
        <v>1</v>
      </c>
      <c r="H126" s="57">
        <f>'1.1'!H126</f>
        <v>1</v>
      </c>
      <c r="I126" s="59">
        <f t="shared" si="8"/>
        <v>0.93</v>
      </c>
      <c r="J126" s="60">
        <f t="shared" si="7"/>
        <v>88344.48</v>
      </c>
    </row>
    <row r="127" spans="1:10">
      <c r="A127" s="54">
        <v>113</v>
      </c>
      <c r="B127" s="54" t="s">
        <v>357</v>
      </c>
      <c r="C127" s="55" t="s">
        <v>84</v>
      </c>
      <c r="D127" s="56">
        <f>'1.1'!D127</f>
        <v>22563.91</v>
      </c>
      <c r="E127" s="57">
        <f>'1.1'!E127</f>
        <v>16.02</v>
      </c>
      <c r="F127" s="58">
        <f t="shared" si="11"/>
        <v>0.93</v>
      </c>
      <c r="G127" s="57">
        <f>'1.1'!G127</f>
        <v>1</v>
      </c>
      <c r="H127" s="57">
        <f>'1.1'!H127</f>
        <v>1</v>
      </c>
      <c r="I127" s="59">
        <f t="shared" si="8"/>
        <v>0.93</v>
      </c>
      <c r="J127" s="60">
        <f t="shared" si="7"/>
        <v>336170.67</v>
      </c>
    </row>
    <row r="128" spans="1:10" ht="37.5">
      <c r="A128" s="54">
        <v>114</v>
      </c>
      <c r="B128" s="54" t="s">
        <v>358</v>
      </c>
      <c r="C128" s="55" t="s">
        <v>85</v>
      </c>
      <c r="D128" s="56">
        <f>'1.1'!D128</f>
        <v>22563.91</v>
      </c>
      <c r="E128" s="57">
        <f>'1.1'!E128</f>
        <v>7.4</v>
      </c>
      <c r="F128" s="58">
        <f t="shared" si="11"/>
        <v>0.93</v>
      </c>
      <c r="G128" s="57">
        <f>'1.1'!G128</f>
        <v>1</v>
      </c>
      <c r="H128" s="57">
        <f>'1.1'!H128</f>
        <v>1</v>
      </c>
      <c r="I128" s="59">
        <f t="shared" si="8"/>
        <v>0.93</v>
      </c>
      <c r="J128" s="60">
        <f t="shared" si="7"/>
        <v>155284.82999999999</v>
      </c>
    </row>
    <row r="129" spans="1:10">
      <c r="A129" s="54">
        <v>115</v>
      </c>
      <c r="B129" s="54" t="s">
        <v>359</v>
      </c>
      <c r="C129" s="55" t="s">
        <v>86</v>
      </c>
      <c r="D129" s="56">
        <f>'1.1'!D129</f>
        <v>22563.91</v>
      </c>
      <c r="E129" s="57">
        <f>'1.1'!E129</f>
        <v>1.92</v>
      </c>
      <c r="F129" s="58">
        <f t="shared" si="11"/>
        <v>0.93</v>
      </c>
      <c r="G129" s="57">
        <f>'1.1'!G129</f>
        <v>0.8</v>
      </c>
      <c r="H129" s="57">
        <f>'1.1'!H129</f>
        <v>1</v>
      </c>
      <c r="I129" s="59">
        <f t="shared" si="8"/>
        <v>0.74399999999999999</v>
      </c>
      <c r="J129" s="60">
        <f t="shared" si="7"/>
        <v>32232.09</v>
      </c>
    </row>
    <row r="130" spans="1:10">
      <c r="A130" s="54">
        <v>116</v>
      </c>
      <c r="B130" s="54" t="s">
        <v>360</v>
      </c>
      <c r="C130" s="55" t="s">
        <v>662</v>
      </c>
      <c r="D130" s="56">
        <f>'1.1'!D130</f>
        <v>22563.91</v>
      </c>
      <c r="E130" s="57">
        <f>'1.1'!E130</f>
        <v>1.39</v>
      </c>
      <c r="F130" s="58">
        <f t="shared" si="11"/>
        <v>0.93</v>
      </c>
      <c r="G130" s="57">
        <f>'1.1'!G130</f>
        <v>0.8</v>
      </c>
      <c r="H130" s="57">
        <f>'1.1'!H130</f>
        <v>1</v>
      </c>
      <c r="I130" s="59">
        <f t="shared" si="8"/>
        <v>0.74399999999999999</v>
      </c>
      <c r="J130" s="60">
        <f t="shared" si="7"/>
        <v>23334.69</v>
      </c>
    </row>
    <row r="131" spans="1:10">
      <c r="A131" s="54">
        <v>117</v>
      </c>
      <c r="B131" s="54" t="s">
        <v>361</v>
      </c>
      <c r="C131" s="55" t="s">
        <v>663</v>
      </c>
      <c r="D131" s="56">
        <f>'1.1'!D131</f>
        <v>22563.91</v>
      </c>
      <c r="E131" s="57">
        <f>'1.1'!E131</f>
        <v>1.89</v>
      </c>
      <c r="F131" s="58">
        <f t="shared" si="11"/>
        <v>0.93</v>
      </c>
      <c r="G131" s="57">
        <f>'1.1'!G131</f>
        <v>0.8</v>
      </c>
      <c r="H131" s="57">
        <f>'1.1'!H131</f>
        <v>1</v>
      </c>
      <c r="I131" s="59">
        <f t="shared" si="8"/>
        <v>0.74399999999999999</v>
      </c>
      <c r="J131" s="60">
        <f t="shared" si="7"/>
        <v>31728.47</v>
      </c>
    </row>
    <row r="132" spans="1:10">
      <c r="A132" s="54">
        <v>118</v>
      </c>
      <c r="B132" s="54" t="s">
        <v>362</v>
      </c>
      <c r="C132" s="55" t="s">
        <v>664</v>
      </c>
      <c r="D132" s="56">
        <f>'1.1'!D132</f>
        <v>22563.91</v>
      </c>
      <c r="E132" s="57">
        <f>'1.1'!E132</f>
        <v>2.56</v>
      </c>
      <c r="F132" s="58">
        <f t="shared" si="11"/>
        <v>0.93</v>
      </c>
      <c r="G132" s="57">
        <f>'1.1'!G132</f>
        <v>0.8</v>
      </c>
      <c r="H132" s="57">
        <f>'1.1'!H132</f>
        <v>1</v>
      </c>
      <c r="I132" s="59">
        <f t="shared" si="8"/>
        <v>0.74399999999999999</v>
      </c>
      <c r="J132" s="60">
        <f t="shared" si="7"/>
        <v>42976.13</v>
      </c>
    </row>
    <row r="133" spans="1:10">
      <c r="A133" s="54">
        <v>119</v>
      </c>
      <c r="B133" s="54" t="s">
        <v>363</v>
      </c>
      <c r="C133" s="55" t="s">
        <v>87</v>
      </c>
      <c r="D133" s="56">
        <f>'1.1'!D133</f>
        <v>22563.91</v>
      </c>
      <c r="E133" s="57">
        <f>'1.1'!E133</f>
        <v>1.66</v>
      </c>
      <c r="F133" s="58">
        <f t="shared" si="11"/>
        <v>0.93</v>
      </c>
      <c r="G133" s="57">
        <f>'1.1'!G133</f>
        <v>0.8</v>
      </c>
      <c r="H133" s="57">
        <f>'1.1'!H133</f>
        <v>1</v>
      </c>
      <c r="I133" s="59">
        <f t="shared" si="8"/>
        <v>0.74399999999999999</v>
      </c>
      <c r="J133" s="60">
        <f t="shared" si="7"/>
        <v>27867.33</v>
      </c>
    </row>
    <row r="134" spans="1:10" ht="37.5">
      <c r="A134" s="54">
        <v>120</v>
      </c>
      <c r="B134" s="54" t="s">
        <v>364</v>
      </c>
      <c r="C134" s="55" t="s">
        <v>88</v>
      </c>
      <c r="D134" s="56">
        <f>'1.1'!D134</f>
        <v>22563.91</v>
      </c>
      <c r="E134" s="57">
        <f>'1.1'!E134</f>
        <v>1.82</v>
      </c>
      <c r="F134" s="58">
        <f t="shared" si="11"/>
        <v>0.93</v>
      </c>
      <c r="G134" s="57">
        <f>'1.1'!G134</f>
        <v>0.8</v>
      </c>
      <c r="H134" s="57">
        <f>'1.1'!H134</f>
        <v>1</v>
      </c>
      <c r="I134" s="59">
        <f t="shared" si="8"/>
        <v>0.74399999999999999</v>
      </c>
      <c r="J134" s="60">
        <f t="shared" si="7"/>
        <v>30553.34</v>
      </c>
    </row>
    <row r="135" spans="1:10">
      <c r="A135" s="54">
        <v>121</v>
      </c>
      <c r="B135" s="54" t="s">
        <v>365</v>
      </c>
      <c r="C135" s="55" t="s">
        <v>89</v>
      </c>
      <c r="D135" s="56">
        <f>'1.1'!D135</f>
        <v>22563.91</v>
      </c>
      <c r="E135" s="57">
        <f>'1.1'!E135</f>
        <v>1.71</v>
      </c>
      <c r="F135" s="58">
        <f t="shared" si="11"/>
        <v>0.93</v>
      </c>
      <c r="G135" s="57">
        <f>'1.1'!G135</f>
        <v>0.8</v>
      </c>
      <c r="H135" s="57">
        <f>'1.1'!H135</f>
        <v>1</v>
      </c>
      <c r="I135" s="59">
        <f t="shared" si="8"/>
        <v>0.74399999999999999</v>
      </c>
      <c r="J135" s="60">
        <f t="shared" si="7"/>
        <v>28706.71</v>
      </c>
    </row>
    <row r="136" spans="1:10" ht="37.5">
      <c r="A136" s="54">
        <v>122</v>
      </c>
      <c r="B136" s="54" t="s">
        <v>366</v>
      </c>
      <c r="C136" s="55" t="s">
        <v>665</v>
      </c>
      <c r="D136" s="56">
        <f>'1.1'!D136</f>
        <v>22563.91</v>
      </c>
      <c r="E136" s="57">
        <v>2.41</v>
      </c>
      <c r="F136" s="58">
        <f t="shared" si="11"/>
        <v>0.93</v>
      </c>
      <c r="G136" s="57">
        <f>'1.1'!G136</f>
        <v>1</v>
      </c>
      <c r="H136" s="57">
        <f>'1.1'!H136</f>
        <v>1</v>
      </c>
      <c r="I136" s="59">
        <f t="shared" si="8"/>
        <v>0.93</v>
      </c>
      <c r="J136" s="60">
        <f t="shared" si="7"/>
        <v>50572.49</v>
      </c>
    </row>
    <row r="137" spans="1:10" ht="37.5">
      <c r="A137" s="54">
        <v>123</v>
      </c>
      <c r="B137" s="54" t="s">
        <v>367</v>
      </c>
      <c r="C137" s="55" t="s">
        <v>666</v>
      </c>
      <c r="D137" s="56">
        <f>'1.1'!D137</f>
        <v>22563.91</v>
      </c>
      <c r="E137" s="57">
        <v>4.0199999999999996</v>
      </c>
      <c r="F137" s="58">
        <f t="shared" si="11"/>
        <v>0.93</v>
      </c>
      <c r="G137" s="57">
        <f>'1.1'!G137</f>
        <v>1</v>
      </c>
      <c r="H137" s="57">
        <f>'1.1'!H137</f>
        <v>1</v>
      </c>
      <c r="I137" s="59">
        <f t="shared" si="8"/>
        <v>0.93</v>
      </c>
      <c r="J137" s="60">
        <f t="shared" si="7"/>
        <v>84357.43</v>
      </c>
    </row>
    <row r="138" spans="1:10" ht="37.5">
      <c r="A138" s="54">
        <v>124</v>
      </c>
      <c r="B138" s="54" t="s">
        <v>368</v>
      </c>
      <c r="C138" s="55" t="s">
        <v>667</v>
      </c>
      <c r="D138" s="56">
        <f>'1.1'!D138</f>
        <v>22563.91</v>
      </c>
      <c r="E138" s="57">
        <v>4.8899999999999997</v>
      </c>
      <c r="F138" s="58">
        <f t="shared" si="11"/>
        <v>0.93</v>
      </c>
      <c r="G138" s="57">
        <f>'1.1'!G138</f>
        <v>1</v>
      </c>
      <c r="H138" s="57">
        <f>'1.1'!H138</f>
        <v>1</v>
      </c>
      <c r="I138" s="59">
        <f t="shared" si="8"/>
        <v>0.93</v>
      </c>
      <c r="J138" s="60">
        <f t="shared" si="7"/>
        <v>102613.89</v>
      </c>
    </row>
    <row r="139" spans="1:10" ht="37.5">
      <c r="A139" s="54">
        <v>125</v>
      </c>
      <c r="B139" s="54" t="s">
        <v>369</v>
      </c>
      <c r="C139" s="55" t="s">
        <v>668</v>
      </c>
      <c r="D139" s="56">
        <f>'1.1'!D139</f>
        <v>22563.91</v>
      </c>
      <c r="E139" s="57">
        <v>3.05</v>
      </c>
      <c r="F139" s="58">
        <f t="shared" si="11"/>
        <v>0.93</v>
      </c>
      <c r="G139" s="57">
        <f>'1.1'!G139</f>
        <v>1</v>
      </c>
      <c r="H139" s="57">
        <f>'1.1'!H139</f>
        <v>1</v>
      </c>
      <c r="I139" s="59">
        <f t="shared" si="8"/>
        <v>0.93</v>
      </c>
      <c r="J139" s="60">
        <f t="shared" si="7"/>
        <v>64002.53</v>
      </c>
    </row>
    <row r="140" spans="1:10" ht="37.5">
      <c r="A140" s="54">
        <v>126</v>
      </c>
      <c r="B140" s="54" t="s">
        <v>370</v>
      </c>
      <c r="C140" s="55" t="s">
        <v>90</v>
      </c>
      <c r="D140" s="56">
        <f>'1.1'!D140</f>
        <v>22563.91</v>
      </c>
      <c r="E140" s="57">
        <v>5.31</v>
      </c>
      <c r="F140" s="58">
        <f t="shared" si="11"/>
        <v>0.93</v>
      </c>
      <c r="G140" s="57">
        <f>'1.1'!G140</f>
        <v>1</v>
      </c>
      <c r="H140" s="57">
        <f>'1.1'!H140</f>
        <v>1</v>
      </c>
      <c r="I140" s="59">
        <f t="shared" si="8"/>
        <v>0.93</v>
      </c>
      <c r="J140" s="60">
        <f t="shared" si="7"/>
        <v>111427.36</v>
      </c>
    </row>
    <row r="141" spans="1:10" ht="37.5">
      <c r="A141" s="54">
        <v>127</v>
      </c>
      <c r="B141" s="54" t="s">
        <v>371</v>
      </c>
      <c r="C141" s="55" t="s">
        <v>91</v>
      </c>
      <c r="D141" s="56">
        <f>'1.1'!D141</f>
        <v>22563.91</v>
      </c>
      <c r="E141" s="57">
        <v>1.66</v>
      </c>
      <c r="F141" s="58">
        <f t="shared" si="11"/>
        <v>0.93</v>
      </c>
      <c r="G141" s="57">
        <f>'1.1'!G141</f>
        <v>1</v>
      </c>
      <c r="H141" s="57">
        <f>'1.1'!H141</f>
        <v>1</v>
      </c>
      <c r="I141" s="59">
        <f t="shared" si="8"/>
        <v>0.93</v>
      </c>
      <c r="J141" s="60">
        <f t="shared" si="7"/>
        <v>34834.160000000003</v>
      </c>
    </row>
    <row r="142" spans="1:10" ht="37.5">
      <c r="A142" s="54">
        <v>128</v>
      </c>
      <c r="B142" s="54" t="s">
        <v>372</v>
      </c>
      <c r="C142" s="55" t="s">
        <v>92</v>
      </c>
      <c r="D142" s="56">
        <f>'1.1'!D142</f>
        <v>22563.91</v>
      </c>
      <c r="E142" s="57">
        <v>2.77</v>
      </c>
      <c r="F142" s="58">
        <f t="shared" si="11"/>
        <v>0.93</v>
      </c>
      <c r="G142" s="57">
        <f>'1.1'!G142</f>
        <v>1</v>
      </c>
      <c r="H142" s="57">
        <f>'1.1'!H142</f>
        <v>1</v>
      </c>
      <c r="I142" s="59">
        <f t="shared" si="8"/>
        <v>0.93</v>
      </c>
      <c r="J142" s="60">
        <f t="shared" si="7"/>
        <v>58126.89</v>
      </c>
    </row>
    <row r="143" spans="1:10" ht="37.5">
      <c r="A143" s="54">
        <v>129</v>
      </c>
      <c r="B143" s="54" t="s">
        <v>373</v>
      </c>
      <c r="C143" s="55" t="s">
        <v>93</v>
      </c>
      <c r="D143" s="56">
        <f>'1.1'!D143</f>
        <v>22563.91</v>
      </c>
      <c r="E143" s="57">
        <v>4.32</v>
      </c>
      <c r="F143" s="58">
        <f t="shared" si="11"/>
        <v>0.93</v>
      </c>
      <c r="G143" s="57">
        <f>'1.1'!G143</f>
        <v>1</v>
      </c>
      <c r="H143" s="57">
        <f>'1.1'!H143</f>
        <v>1</v>
      </c>
      <c r="I143" s="59">
        <f t="shared" si="8"/>
        <v>0.93</v>
      </c>
      <c r="J143" s="60">
        <f t="shared" ref="J143:J214" si="12">ROUND(D143*E143*I143,2)</f>
        <v>90652.76</v>
      </c>
    </row>
    <row r="144" spans="1:10">
      <c r="A144" s="54">
        <v>130</v>
      </c>
      <c r="B144" s="54" t="s">
        <v>374</v>
      </c>
      <c r="C144" s="55" t="s">
        <v>94</v>
      </c>
      <c r="D144" s="56">
        <f>'1.1'!D144</f>
        <v>22563.91</v>
      </c>
      <c r="E144" s="57">
        <v>1.29</v>
      </c>
      <c r="F144" s="58">
        <f t="shared" si="11"/>
        <v>0.93</v>
      </c>
      <c r="G144" s="57">
        <f>'1.1'!G144</f>
        <v>1</v>
      </c>
      <c r="H144" s="57">
        <f>'1.1'!H144</f>
        <v>1</v>
      </c>
      <c r="I144" s="59">
        <f t="shared" si="8"/>
        <v>0.93</v>
      </c>
      <c r="J144" s="60">
        <f t="shared" si="12"/>
        <v>27069.919999999998</v>
      </c>
    </row>
    <row r="145" spans="1:10">
      <c r="A145" s="54">
        <v>131</v>
      </c>
      <c r="B145" s="54" t="s">
        <v>375</v>
      </c>
      <c r="C145" s="55" t="s">
        <v>95</v>
      </c>
      <c r="D145" s="56">
        <f>'1.1'!D145</f>
        <v>22563.91</v>
      </c>
      <c r="E145" s="57">
        <v>1.55</v>
      </c>
      <c r="F145" s="58">
        <f t="shared" si="11"/>
        <v>0.93</v>
      </c>
      <c r="G145" s="57">
        <f>'1.1'!G145</f>
        <v>1</v>
      </c>
      <c r="H145" s="57">
        <f>'1.1'!H145</f>
        <v>1</v>
      </c>
      <c r="I145" s="59">
        <f t="shared" si="8"/>
        <v>0.93</v>
      </c>
      <c r="J145" s="60">
        <f t="shared" si="12"/>
        <v>32525.88</v>
      </c>
    </row>
    <row r="146" spans="1:10">
      <c r="A146" s="54">
        <v>132</v>
      </c>
      <c r="B146" s="54" t="s">
        <v>376</v>
      </c>
      <c r="C146" s="55" t="s">
        <v>96</v>
      </c>
      <c r="D146" s="56">
        <f>'1.1'!D146</f>
        <v>22563.91</v>
      </c>
      <c r="E146" s="57">
        <v>1.71</v>
      </c>
      <c r="F146" s="58">
        <f t="shared" si="11"/>
        <v>0.93</v>
      </c>
      <c r="G146" s="57">
        <f>'1.1'!G146</f>
        <v>1</v>
      </c>
      <c r="H146" s="57">
        <f>'1.1'!H146</f>
        <v>1</v>
      </c>
      <c r="I146" s="59">
        <f t="shared" ref="I146:I224" si="13">ROUND(F146*G146*H146,6)</f>
        <v>0.93</v>
      </c>
      <c r="J146" s="60">
        <f t="shared" si="12"/>
        <v>35883.39</v>
      </c>
    </row>
    <row r="147" spans="1:10" ht="37.5">
      <c r="A147" s="54">
        <v>133</v>
      </c>
      <c r="B147" s="54" t="s">
        <v>377</v>
      </c>
      <c r="C147" s="55" t="s">
        <v>97</v>
      </c>
      <c r="D147" s="56">
        <f>'1.1'!D147</f>
        <v>22563.91</v>
      </c>
      <c r="E147" s="57">
        <v>2.29</v>
      </c>
      <c r="F147" s="58">
        <f t="shared" si="11"/>
        <v>0.93</v>
      </c>
      <c r="G147" s="57">
        <f>'1.1'!G147</f>
        <v>1</v>
      </c>
      <c r="H147" s="57">
        <f>'1.1'!H147</f>
        <v>1</v>
      </c>
      <c r="I147" s="59">
        <f t="shared" si="13"/>
        <v>0.93</v>
      </c>
      <c r="J147" s="60">
        <f t="shared" si="12"/>
        <v>48054.36</v>
      </c>
    </row>
    <row r="148" spans="1:10" ht="37.5">
      <c r="A148" s="54">
        <v>134</v>
      </c>
      <c r="B148" s="54" t="s">
        <v>378</v>
      </c>
      <c r="C148" s="55" t="s">
        <v>98</v>
      </c>
      <c r="D148" s="56">
        <f>'1.1'!D148</f>
        <v>22563.91</v>
      </c>
      <c r="E148" s="57">
        <v>2.4900000000000002</v>
      </c>
      <c r="F148" s="58">
        <f t="shared" si="11"/>
        <v>0.93</v>
      </c>
      <c r="G148" s="57">
        <f>'1.1'!G148</f>
        <v>1</v>
      </c>
      <c r="H148" s="57">
        <f>'1.1'!H148</f>
        <v>1</v>
      </c>
      <c r="I148" s="59">
        <f t="shared" si="13"/>
        <v>0.93</v>
      </c>
      <c r="J148" s="60">
        <f t="shared" si="12"/>
        <v>52251.25</v>
      </c>
    </row>
    <row r="149" spans="1:10" ht="37.5">
      <c r="A149" s="54">
        <v>135</v>
      </c>
      <c r="B149" s="54" t="s">
        <v>379</v>
      </c>
      <c r="C149" s="55" t="s">
        <v>99</v>
      </c>
      <c r="D149" s="56">
        <f>'1.1'!D149</f>
        <v>22563.91</v>
      </c>
      <c r="E149" s="57">
        <v>2.79</v>
      </c>
      <c r="F149" s="58">
        <f t="shared" si="11"/>
        <v>0.93</v>
      </c>
      <c r="G149" s="57">
        <f>'1.1'!G149</f>
        <v>1</v>
      </c>
      <c r="H149" s="57">
        <f>'1.1'!H149</f>
        <v>1</v>
      </c>
      <c r="I149" s="59">
        <f t="shared" si="13"/>
        <v>0.93</v>
      </c>
      <c r="J149" s="60">
        <f t="shared" si="12"/>
        <v>58546.58</v>
      </c>
    </row>
    <row r="150" spans="1:10" ht="37.5">
      <c r="A150" s="54">
        <v>136</v>
      </c>
      <c r="B150" s="54" t="s">
        <v>380</v>
      </c>
      <c r="C150" s="55" t="s">
        <v>100</v>
      </c>
      <c r="D150" s="56">
        <f>'1.1'!D150</f>
        <v>22563.91</v>
      </c>
      <c r="E150" s="57">
        <v>3.95</v>
      </c>
      <c r="F150" s="58">
        <f t="shared" si="11"/>
        <v>0.93</v>
      </c>
      <c r="G150" s="57">
        <f>'1.1'!G150</f>
        <v>1</v>
      </c>
      <c r="H150" s="57">
        <f>'1.1'!H150</f>
        <v>1</v>
      </c>
      <c r="I150" s="59">
        <f t="shared" si="13"/>
        <v>0.93</v>
      </c>
      <c r="J150" s="60">
        <f t="shared" si="12"/>
        <v>82888.52</v>
      </c>
    </row>
    <row r="151" spans="1:10" ht="37.5">
      <c r="A151" s="54">
        <v>137</v>
      </c>
      <c r="B151" s="54" t="s">
        <v>381</v>
      </c>
      <c r="C151" s="55" t="s">
        <v>101</v>
      </c>
      <c r="D151" s="56">
        <f>'1.1'!D151</f>
        <v>22563.91</v>
      </c>
      <c r="E151" s="57">
        <v>2.38</v>
      </c>
      <c r="F151" s="58">
        <f t="shared" si="11"/>
        <v>0.93</v>
      </c>
      <c r="G151" s="57">
        <f>'1.1'!G151</f>
        <v>1</v>
      </c>
      <c r="H151" s="57">
        <f>'1.1'!H151</f>
        <v>1</v>
      </c>
      <c r="I151" s="59">
        <f t="shared" si="13"/>
        <v>0.93</v>
      </c>
      <c r="J151" s="60">
        <f t="shared" si="12"/>
        <v>49942.96</v>
      </c>
    </row>
    <row r="152" spans="1:10" ht="37.5">
      <c r="A152" s="54">
        <v>138</v>
      </c>
      <c r="B152" s="54" t="s">
        <v>382</v>
      </c>
      <c r="C152" s="55" t="s">
        <v>102</v>
      </c>
      <c r="D152" s="56">
        <f>'1.1'!D152</f>
        <v>22563.91</v>
      </c>
      <c r="E152" s="57">
        <v>2.63</v>
      </c>
      <c r="F152" s="58">
        <f t="shared" si="11"/>
        <v>0.93</v>
      </c>
      <c r="G152" s="57">
        <f>'1.1'!G152</f>
        <v>1</v>
      </c>
      <c r="H152" s="57">
        <f>'1.1'!H152</f>
        <v>1</v>
      </c>
      <c r="I152" s="59">
        <f t="shared" si="13"/>
        <v>0.93</v>
      </c>
      <c r="J152" s="60">
        <f t="shared" si="12"/>
        <v>55189.07</v>
      </c>
    </row>
    <row r="153" spans="1:10" ht="37.5">
      <c r="A153" s="54">
        <v>139</v>
      </c>
      <c r="B153" s="54" t="s">
        <v>383</v>
      </c>
      <c r="C153" s="61" t="s">
        <v>103</v>
      </c>
      <c r="D153" s="56">
        <f>'1.1'!D153</f>
        <v>22563.91</v>
      </c>
      <c r="E153" s="57">
        <v>2.17</v>
      </c>
      <c r="F153" s="58">
        <f t="shared" si="11"/>
        <v>0.93</v>
      </c>
      <c r="G153" s="57">
        <f>'1.1'!G153</f>
        <v>1</v>
      </c>
      <c r="H153" s="57">
        <f>'1.1'!H153</f>
        <v>1</v>
      </c>
      <c r="I153" s="59">
        <f t="shared" si="13"/>
        <v>0.93</v>
      </c>
      <c r="J153" s="60">
        <f t="shared" si="12"/>
        <v>45536.23</v>
      </c>
    </row>
    <row r="154" spans="1:10" ht="37.5">
      <c r="A154" s="54">
        <v>140</v>
      </c>
      <c r="B154" s="54" t="s">
        <v>384</v>
      </c>
      <c r="C154" s="55" t="s">
        <v>104</v>
      </c>
      <c r="D154" s="56">
        <f>'1.1'!D154</f>
        <v>22563.91</v>
      </c>
      <c r="E154" s="57">
        <v>3.43</v>
      </c>
      <c r="F154" s="58">
        <f t="shared" si="11"/>
        <v>0.93</v>
      </c>
      <c r="G154" s="57">
        <f>'1.1'!G154</f>
        <v>1</v>
      </c>
      <c r="H154" s="57">
        <f>'1.1'!H154</f>
        <v>1</v>
      </c>
      <c r="I154" s="59">
        <f t="shared" si="13"/>
        <v>0.93</v>
      </c>
      <c r="J154" s="60">
        <f t="shared" si="12"/>
        <v>71976.62</v>
      </c>
    </row>
    <row r="155" spans="1:10" ht="37.5">
      <c r="A155" s="54">
        <v>141</v>
      </c>
      <c r="B155" s="54" t="s">
        <v>385</v>
      </c>
      <c r="C155" s="55" t="s">
        <v>105</v>
      </c>
      <c r="D155" s="56">
        <f>'1.1'!D155</f>
        <v>22563.91</v>
      </c>
      <c r="E155" s="57">
        <v>4.2699999999999996</v>
      </c>
      <c r="F155" s="58">
        <f t="shared" si="11"/>
        <v>0.93</v>
      </c>
      <c r="G155" s="57">
        <f>'1.1'!G155</f>
        <v>1</v>
      </c>
      <c r="H155" s="57">
        <f>'1.1'!H155</f>
        <v>1</v>
      </c>
      <c r="I155" s="59">
        <f t="shared" si="13"/>
        <v>0.93</v>
      </c>
      <c r="J155" s="60">
        <f t="shared" si="12"/>
        <v>89603.54</v>
      </c>
    </row>
    <row r="156" spans="1:10" ht="37.5">
      <c r="A156" s="54">
        <v>142</v>
      </c>
      <c r="B156" s="54" t="s">
        <v>386</v>
      </c>
      <c r="C156" s="62" t="s">
        <v>106</v>
      </c>
      <c r="D156" s="56">
        <f>'1.1'!D156</f>
        <v>22563.91</v>
      </c>
      <c r="E156" s="57">
        <v>3.66</v>
      </c>
      <c r="F156" s="58">
        <f t="shared" si="11"/>
        <v>0.93</v>
      </c>
      <c r="G156" s="57">
        <f>'1.1'!G156</f>
        <v>1</v>
      </c>
      <c r="H156" s="57">
        <f>'1.1'!H156</f>
        <v>1</v>
      </c>
      <c r="I156" s="59">
        <f t="shared" si="13"/>
        <v>0.93</v>
      </c>
      <c r="J156" s="60">
        <f t="shared" si="12"/>
        <v>76803.039999999994</v>
      </c>
    </row>
    <row r="157" spans="1:10" ht="37.5">
      <c r="A157" s="54">
        <v>143</v>
      </c>
      <c r="B157" s="54" t="s">
        <v>387</v>
      </c>
      <c r="C157" s="55" t="s">
        <v>107</v>
      </c>
      <c r="D157" s="56">
        <f>'1.1'!D157</f>
        <v>22563.91</v>
      </c>
      <c r="E157" s="57">
        <v>2.81</v>
      </c>
      <c r="F157" s="58">
        <f t="shared" si="11"/>
        <v>0.93</v>
      </c>
      <c r="G157" s="57">
        <f>'1.1'!G157</f>
        <v>1</v>
      </c>
      <c r="H157" s="57">
        <f>'1.1'!H157</f>
        <v>1</v>
      </c>
      <c r="I157" s="59">
        <f t="shared" si="13"/>
        <v>0.93</v>
      </c>
      <c r="J157" s="60">
        <f t="shared" si="12"/>
        <v>58966.27</v>
      </c>
    </row>
    <row r="158" spans="1:10" ht="37.5">
      <c r="A158" s="54">
        <v>144</v>
      </c>
      <c r="B158" s="54" t="s">
        <v>388</v>
      </c>
      <c r="C158" s="55" t="s">
        <v>108</v>
      </c>
      <c r="D158" s="56">
        <f>'1.1'!D158</f>
        <v>22563.91</v>
      </c>
      <c r="E158" s="57">
        <v>3.42</v>
      </c>
      <c r="F158" s="58">
        <f t="shared" si="11"/>
        <v>0.93</v>
      </c>
      <c r="G158" s="57">
        <f>'1.1'!G158</f>
        <v>1</v>
      </c>
      <c r="H158" s="57">
        <f>'1.1'!H158</f>
        <v>1</v>
      </c>
      <c r="I158" s="59">
        <f t="shared" si="13"/>
        <v>0.93</v>
      </c>
      <c r="J158" s="60">
        <f t="shared" si="12"/>
        <v>71766.77</v>
      </c>
    </row>
    <row r="159" spans="1:10" ht="37.5">
      <c r="A159" s="54">
        <v>145</v>
      </c>
      <c r="B159" s="54" t="s">
        <v>389</v>
      </c>
      <c r="C159" s="55" t="s">
        <v>109</v>
      </c>
      <c r="D159" s="56">
        <f>'1.1'!D159</f>
        <v>22563.91</v>
      </c>
      <c r="E159" s="57">
        <v>5.31</v>
      </c>
      <c r="F159" s="58">
        <f t="shared" si="11"/>
        <v>0.93</v>
      </c>
      <c r="G159" s="57">
        <f>'1.1'!G159</f>
        <v>1</v>
      </c>
      <c r="H159" s="57">
        <f>'1.1'!H159</f>
        <v>1</v>
      </c>
      <c r="I159" s="59">
        <f t="shared" si="13"/>
        <v>0.93</v>
      </c>
      <c r="J159" s="60">
        <f t="shared" si="12"/>
        <v>111427.36</v>
      </c>
    </row>
    <row r="160" spans="1:10" ht="37.5">
      <c r="A160" s="54">
        <v>146</v>
      </c>
      <c r="B160" s="54" t="s">
        <v>390</v>
      </c>
      <c r="C160" s="55" t="s">
        <v>110</v>
      </c>
      <c r="D160" s="56">
        <f>'1.1'!D160</f>
        <v>22563.91</v>
      </c>
      <c r="E160" s="57">
        <v>2.86</v>
      </c>
      <c r="F160" s="58">
        <f t="shared" si="11"/>
        <v>0.93</v>
      </c>
      <c r="G160" s="57">
        <f>'1.1'!G160</f>
        <v>1</v>
      </c>
      <c r="H160" s="57">
        <f>'1.1'!H160</f>
        <v>1</v>
      </c>
      <c r="I160" s="59">
        <f t="shared" si="13"/>
        <v>0.93</v>
      </c>
      <c r="J160" s="60">
        <f t="shared" si="12"/>
        <v>60015.49</v>
      </c>
    </row>
    <row r="161" spans="1:10" ht="37.5">
      <c r="A161" s="54">
        <v>147</v>
      </c>
      <c r="B161" s="54" t="s">
        <v>391</v>
      </c>
      <c r="C161" s="55" t="s">
        <v>111</v>
      </c>
      <c r="D161" s="56">
        <f>'1.1'!D161</f>
        <v>22563.91</v>
      </c>
      <c r="E161" s="57">
        <v>4.3099999999999996</v>
      </c>
      <c r="F161" s="58">
        <f t="shared" si="11"/>
        <v>0.93</v>
      </c>
      <c r="G161" s="57">
        <f>'1.1'!G161</f>
        <v>1</v>
      </c>
      <c r="H161" s="57">
        <f>'1.1'!H161</f>
        <v>1</v>
      </c>
      <c r="I161" s="59">
        <f t="shared" si="13"/>
        <v>0.93</v>
      </c>
      <c r="J161" s="60">
        <f t="shared" si="12"/>
        <v>90442.92</v>
      </c>
    </row>
    <row r="162" spans="1:10" ht="37.5">
      <c r="A162" s="54">
        <v>148</v>
      </c>
      <c r="B162" s="54" t="s">
        <v>392</v>
      </c>
      <c r="C162" s="55" t="s">
        <v>669</v>
      </c>
      <c r="D162" s="56">
        <f>'1.1'!D162</f>
        <v>22563.91</v>
      </c>
      <c r="E162" s="57">
        <v>0.61</v>
      </c>
      <c r="F162" s="58">
        <f t="shared" si="11"/>
        <v>0.93</v>
      </c>
      <c r="G162" s="57">
        <f>'1.1'!G162</f>
        <v>1</v>
      </c>
      <c r="H162" s="57">
        <f>'1.1'!H162</f>
        <v>1</v>
      </c>
      <c r="I162" s="59">
        <f t="shared" si="13"/>
        <v>0.93</v>
      </c>
      <c r="J162" s="60">
        <f t="shared" si="12"/>
        <v>12800.51</v>
      </c>
    </row>
    <row r="163" spans="1:10" ht="37.5">
      <c r="A163" s="54">
        <v>149</v>
      </c>
      <c r="B163" s="54" t="s">
        <v>393</v>
      </c>
      <c r="C163" s="55" t="s">
        <v>670</v>
      </c>
      <c r="D163" s="56">
        <f>'1.1'!D163</f>
        <v>22563.91</v>
      </c>
      <c r="E163" s="57">
        <v>1.54</v>
      </c>
      <c r="F163" s="58">
        <f t="shared" si="11"/>
        <v>0.93</v>
      </c>
      <c r="G163" s="57">
        <f>'1.1'!G163</f>
        <v>1</v>
      </c>
      <c r="H163" s="57">
        <f>'1.1'!H163</f>
        <v>1</v>
      </c>
      <c r="I163" s="59">
        <f t="shared" si="13"/>
        <v>0.93</v>
      </c>
      <c r="J163" s="60">
        <f t="shared" si="12"/>
        <v>32316.03</v>
      </c>
    </row>
    <row r="164" spans="1:10" s="16" customFormat="1" ht="37.5">
      <c r="A164" s="54">
        <v>150</v>
      </c>
      <c r="B164" s="54" t="s">
        <v>394</v>
      </c>
      <c r="C164" s="43" t="s">
        <v>114</v>
      </c>
      <c r="D164" s="56">
        <f>'1.1'!D164</f>
        <v>22563.91</v>
      </c>
      <c r="E164" s="57">
        <v>2.42</v>
      </c>
      <c r="F164" s="58">
        <f t="shared" si="11"/>
        <v>0.93</v>
      </c>
      <c r="G164" s="57">
        <f>'1.1'!G164</f>
        <v>1</v>
      </c>
      <c r="H164" s="57">
        <f>'1.1'!H164</f>
        <v>1</v>
      </c>
      <c r="I164" s="47">
        <f t="shared" si="13"/>
        <v>0.93</v>
      </c>
      <c r="J164" s="48">
        <f t="shared" si="12"/>
        <v>50782.34</v>
      </c>
    </row>
    <row r="165" spans="1:10" s="16" customFormat="1" ht="37.5">
      <c r="A165" s="54">
        <v>151</v>
      </c>
      <c r="B165" s="54" t="s">
        <v>395</v>
      </c>
      <c r="C165" s="43" t="s">
        <v>115</v>
      </c>
      <c r="D165" s="56">
        <f>'1.1'!D165</f>
        <v>22563.91</v>
      </c>
      <c r="E165" s="57">
        <v>3.26</v>
      </c>
      <c r="F165" s="58">
        <f t="shared" si="11"/>
        <v>0.93</v>
      </c>
      <c r="G165" s="57">
        <f>'1.1'!G165</f>
        <v>1</v>
      </c>
      <c r="H165" s="57">
        <f>'1.1'!H165</f>
        <v>1</v>
      </c>
      <c r="I165" s="47">
        <f t="shared" si="13"/>
        <v>0.93</v>
      </c>
      <c r="J165" s="48">
        <f t="shared" si="12"/>
        <v>68409.259999999995</v>
      </c>
    </row>
    <row r="166" spans="1:10" s="16" customFormat="1" ht="37.5">
      <c r="A166" s="54">
        <v>152</v>
      </c>
      <c r="B166" s="54" t="s">
        <v>396</v>
      </c>
      <c r="C166" s="43" t="s">
        <v>116</v>
      </c>
      <c r="D166" s="56">
        <f>'1.1'!D166</f>
        <v>22563.91</v>
      </c>
      <c r="E166" s="57">
        <v>4.0599999999999996</v>
      </c>
      <c r="F166" s="58">
        <f t="shared" si="11"/>
        <v>0.93</v>
      </c>
      <c r="G166" s="57">
        <f>'1.1'!G166</f>
        <v>1</v>
      </c>
      <c r="H166" s="57">
        <f>'1.1'!H166</f>
        <v>1</v>
      </c>
      <c r="I166" s="47">
        <f t="shared" si="13"/>
        <v>0.93</v>
      </c>
      <c r="J166" s="48">
        <f t="shared" si="12"/>
        <v>85196.81</v>
      </c>
    </row>
    <row r="167" spans="1:10" s="16" customFormat="1" ht="37.5">
      <c r="A167" s="54">
        <v>153</v>
      </c>
      <c r="B167" s="54" t="s">
        <v>397</v>
      </c>
      <c r="C167" s="43" t="s">
        <v>117</v>
      </c>
      <c r="D167" s="56">
        <f>'1.1'!D167</f>
        <v>22563.91</v>
      </c>
      <c r="E167" s="57">
        <v>4.9000000000000004</v>
      </c>
      <c r="F167" s="58">
        <f t="shared" si="11"/>
        <v>0.93</v>
      </c>
      <c r="G167" s="57">
        <f>'1.1'!G167</f>
        <v>1</v>
      </c>
      <c r="H167" s="57">
        <f>'1.1'!H167</f>
        <v>1</v>
      </c>
      <c r="I167" s="47">
        <f t="shared" si="13"/>
        <v>0.93</v>
      </c>
      <c r="J167" s="48">
        <f t="shared" si="12"/>
        <v>102823.74</v>
      </c>
    </row>
    <row r="168" spans="1:10" s="16" customFormat="1" ht="37.5">
      <c r="A168" s="54">
        <v>154</v>
      </c>
      <c r="B168" s="54" t="s">
        <v>398</v>
      </c>
      <c r="C168" s="43" t="s">
        <v>118</v>
      </c>
      <c r="D168" s="56">
        <f>'1.1'!D168</f>
        <v>22563.91</v>
      </c>
      <c r="E168" s="57">
        <v>5.87</v>
      </c>
      <c r="F168" s="58">
        <f t="shared" si="11"/>
        <v>0.93</v>
      </c>
      <c r="G168" s="57">
        <f>'1.1'!G168</f>
        <v>1</v>
      </c>
      <c r="H168" s="57">
        <f>'1.1'!H168</f>
        <v>1</v>
      </c>
      <c r="I168" s="47">
        <f t="shared" si="13"/>
        <v>0.93</v>
      </c>
      <c r="J168" s="48">
        <f t="shared" si="12"/>
        <v>123178.64</v>
      </c>
    </row>
    <row r="169" spans="1:10" s="16" customFormat="1" ht="37.5">
      <c r="A169" s="54">
        <v>155</v>
      </c>
      <c r="B169" s="54" t="s">
        <v>399</v>
      </c>
      <c r="C169" s="43" t="s">
        <v>119</v>
      </c>
      <c r="D169" s="56">
        <f>'1.1'!D169</f>
        <v>22563.91</v>
      </c>
      <c r="E169" s="57">
        <v>7.87</v>
      </c>
      <c r="F169" s="58">
        <f t="shared" si="11"/>
        <v>0.93</v>
      </c>
      <c r="G169" s="57">
        <f>'1.1'!G169</f>
        <v>1</v>
      </c>
      <c r="H169" s="57">
        <f>'1.1'!H169</f>
        <v>1</v>
      </c>
      <c r="I169" s="47">
        <f t="shared" si="13"/>
        <v>0.93</v>
      </c>
      <c r="J169" s="48">
        <f t="shared" si="12"/>
        <v>165147.51</v>
      </c>
    </row>
    <row r="170" spans="1:10" s="16" customFormat="1" ht="37.5">
      <c r="A170" s="54">
        <v>156</v>
      </c>
      <c r="B170" s="54" t="s">
        <v>400</v>
      </c>
      <c r="C170" s="43" t="s">
        <v>120</v>
      </c>
      <c r="D170" s="56">
        <f>'1.1'!D170</f>
        <v>22563.91</v>
      </c>
      <c r="E170" s="57">
        <v>8.91</v>
      </c>
      <c r="F170" s="58">
        <f t="shared" si="11"/>
        <v>0.93</v>
      </c>
      <c r="G170" s="57">
        <f>'1.1'!G170</f>
        <v>1</v>
      </c>
      <c r="H170" s="57">
        <f>'1.1'!H170</f>
        <v>1</v>
      </c>
      <c r="I170" s="47">
        <f t="shared" si="13"/>
        <v>0.93</v>
      </c>
      <c r="J170" s="48">
        <f t="shared" si="12"/>
        <v>186971.33</v>
      </c>
    </row>
    <row r="171" spans="1:10" s="16" customFormat="1" ht="37.5">
      <c r="A171" s="54">
        <v>157</v>
      </c>
      <c r="B171" s="54" t="s">
        <v>401</v>
      </c>
      <c r="C171" s="43" t="s">
        <v>121</v>
      </c>
      <c r="D171" s="56">
        <f>'1.1'!D171</f>
        <v>22563.91</v>
      </c>
      <c r="E171" s="57">
        <v>10.71</v>
      </c>
      <c r="F171" s="58">
        <f t="shared" si="11"/>
        <v>0.93</v>
      </c>
      <c r="G171" s="57">
        <f>'1.1'!G171</f>
        <v>1</v>
      </c>
      <c r="H171" s="57">
        <f>'1.1'!H171</f>
        <v>1</v>
      </c>
      <c r="I171" s="47">
        <f t="shared" si="13"/>
        <v>0.93</v>
      </c>
      <c r="J171" s="48">
        <f t="shared" si="12"/>
        <v>224743.31</v>
      </c>
    </row>
    <row r="172" spans="1:10" s="16" customFormat="1" ht="37.5">
      <c r="A172" s="54">
        <v>158</v>
      </c>
      <c r="B172" s="54" t="s">
        <v>619</v>
      </c>
      <c r="C172" s="43" t="s">
        <v>622</v>
      </c>
      <c r="D172" s="56">
        <f>'1.1'!D172</f>
        <v>22563.91</v>
      </c>
      <c r="E172" s="57">
        <v>12.3</v>
      </c>
      <c r="F172" s="58">
        <f t="shared" si="11"/>
        <v>0.93</v>
      </c>
      <c r="G172" s="57">
        <v>1</v>
      </c>
      <c r="H172" s="57">
        <f>'1.1'!H172</f>
        <v>1</v>
      </c>
      <c r="I172" s="47">
        <f t="shared" si="13"/>
        <v>0.93</v>
      </c>
      <c r="J172" s="48">
        <f t="shared" si="12"/>
        <v>258108.57</v>
      </c>
    </row>
    <row r="173" spans="1:10" s="16" customFormat="1" ht="37.5">
      <c r="A173" s="54">
        <v>159</v>
      </c>
      <c r="B173" s="54" t="s">
        <v>620</v>
      </c>
      <c r="C173" s="43" t="s">
        <v>623</v>
      </c>
      <c r="D173" s="56">
        <f>'1.1'!D173</f>
        <v>22563.91</v>
      </c>
      <c r="E173" s="57">
        <v>15.04</v>
      </c>
      <c r="F173" s="58">
        <f t="shared" si="11"/>
        <v>0.93</v>
      </c>
      <c r="G173" s="57">
        <v>1</v>
      </c>
      <c r="H173" s="57">
        <f>'1.1'!H173</f>
        <v>1</v>
      </c>
      <c r="I173" s="47">
        <f t="shared" si="13"/>
        <v>0.93</v>
      </c>
      <c r="J173" s="48">
        <f t="shared" si="12"/>
        <v>315605.92</v>
      </c>
    </row>
    <row r="174" spans="1:10" s="16" customFormat="1" ht="37.5">
      <c r="A174" s="54">
        <v>160</v>
      </c>
      <c r="B174" s="54" t="s">
        <v>621</v>
      </c>
      <c r="C174" s="43" t="s">
        <v>624</v>
      </c>
      <c r="D174" s="56">
        <f>'1.1'!D174</f>
        <v>22563.91</v>
      </c>
      <c r="E174" s="57">
        <v>29.52</v>
      </c>
      <c r="F174" s="58">
        <f t="shared" si="11"/>
        <v>0.93</v>
      </c>
      <c r="G174" s="57">
        <v>1</v>
      </c>
      <c r="H174" s="57">
        <f>'1.1'!H174</f>
        <v>1</v>
      </c>
      <c r="I174" s="47">
        <f t="shared" si="13"/>
        <v>0.93</v>
      </c>
      <c r="J174" s="48">
        <f t="shared" si="12"/>
        <v>619460.56000000006</v>
      </c>
    </row>
    <row r="175" spans="1:10" s="16" customFormat="1" ht="37.5">
      <c r="A175" s="54">
        <v>161</v>
      </c>
      <c r="B175" s="54" t="s">
        <v>402</v>
      </c>
      <c r="C175" s="43" t="s">
        <v>752</v>
      </c>
      <c r="D175" s="56">
        <f>'1.1'!D175</f>
        <v>22563.91</v>
      </c>
      <c r="E175" s="57">
        <v>2.93</v>
      </c>
      <c r="F175" s="58">
        <f t="shared" si="11"/>
        <v>0.93</v>
      </c>
      <c r="G175" s="57">
        <f>'1.1'!G175</f>
        <v>1</v>
      </c>
      <c r="H175" s="57">
        <f>'1.1'!H175</f>
        <v>1</v>
      </c>
      <c r="I175" s="47">
        <f t="shared" si="13"/>
        <v>0.93</v>
      </c>
      <c r="J175" s="48">
        <f t="shared" si="12"/>
        <v>61484.4</v>
      </c>
    </row>
    <row r="176" spans="1:10" s="16" customFormat="1" ht="37.5">
      <c r="A176" s="54">
        <v>162</v>
      </c>
      <c r="B176" s="54" t="s">
        <v>403</v>
      </c>
      <c r="C176" s="43" t="s">
        <v>753</v>
      </c>
      <c r="D176" s="56">
        <f>'1.1'!D176</f>
        <v>22563.91</v>
      </c>
      <c r="E176" s="57">
        <v>1.24</v>
      </c>
      <c r="F176" s="58">
        <f t="shared" si="11"/>
        <v>0.93</v>
      </c>
      <c r="G176" s="57">
        <f>'1.1'!G176</f>
        <v>1</v>
      </c>
      <c r="H176" s="57">
        <f>'1.1'!H176</f>
        <v>1</v>
      </c>
      <c r="I176" s="47">
        <f t="shared" si="13"/>
        <v>0.93</v>
      </c>
      <c r="J176" s="48">
        <f t="shared" si="12"/>
        <v>26020.7</v>
      </c>
    </row>
    <row r="177" spans="1:10">
      <c r="A177" s="54">
        <v>163</v>
      </c>
      <c r="B177" s="54" t="s">
        <v>404</v>
      </c>
      <c r="C177" s="55" t="s">
        <v>124</v>
      </c>
      <c r="D177" s="56">
        <f>'1.1'!D177</f>
        <v>22563.91</v>
      </c>
      <c r="E177" s="57">
        <v>0.73</v>
      </c>
      <c r="F177" s="58">
        <f t="shared" si="11"/>
        <v>0.93</v>
      </c>
      <c r="G177" s="57">
        <f>'1.1'!G177</f>
        <v>1</v>
      </c>
      <c r="H177" s="57">
        <f>'1.1'!H177</f>
        <v>1</v>
      </c>
      <c r="I177" s="59">
        <f t="shared" si="13"/>
        <v>0.93</v>
      </c>
      <c r="J177" s="60">
        <f t="shared" si="12"/>
        <v>15318.64</v>
      </c>
    </row>
    <row r="178" spans="1:10">
      <c r="A178" s="54">
        <v>164</v>
      </c>
      <c r="B178" s="54" t="s">
        <v>405</v>
      </c>
      <c r="C178" s="55" t="s">
        <v>125</v>
      </c>
      <c r="D178" s="56">
        <f>'1.1'!D178</f>
        <v>22563.91</v>
      </c>
      <c r="E178" s="57">
        <v>0.99</v>
      </c>
      <c r="F178" s="58">
        <f t="shared" si="11"/>
        <v>0.93</v>
      </c>
      <c r="G178" s="57">
        <f>'1.1'!G178</f>
        <v>1</v>
      </c>
      <c r="H178" s="57">
        <f>'1.1'!H178</f>
        <v>1</v>
      </c>
      <c r="I178" s="59">
        <f t="shared" si="13"/>
        <v>0.93</v>
      </c>
      <c r="J178" s="60">
        <f t="shared" si="12"/>
        <v>20774.59</v>
      </c>
    </row>
    <row r="179" spans="1:10">
      <c r="A179" s="54">
        <v>165</v>
      </c>
      <c r="B179" s="54" t="s">
        <v>406</v>
      </c>
      <c r="C179" s="55" t="s">
        <v>126</v>
      </c>
      <c r="D179" s="56">
        <f>'1.1'!D179</f>
        <v>22563.91</v>
      </c>
      <c r="E179" s="57">
        <v>2.5099999999999998</v>
      </c>
      <c r="F179" s="58">
        <f t="shared" si="11"/>
        <v>0.93</v>
      </c>
      <c r="G179" s="57">
        <f>'1.1'!G179</f>
        <v>1</v>
      </c>
      <c r="H179" s="57">
        <f>'1.1'!H179</f>
        <v>1</v>
      </c>
      <c r="I179" s="59">
        <f t="shared" si="13"/>
        <v>0.93</v>
      </c>
      <c r="J179" s="60">
        <f t="shared" si="12"/>
        <v>52670.94</v>
      </c>
    </row>
    <row r="180" spans="1:10">
      <c r="A180" s="54">
        <v>166</v>
      </c>
      <c r="B180" s="54" t="s">
        <v>407</v>
      </c>
      <c r="C180" s="55" t="s">
        <v>228</v>
      </c>
      <c r="D180" s="56">
        <f>'1.1'!D180</f>
        <v>22563.91</v>
      </c>
      <c r="E180" s="57">
        <v>3.05</v>
      </c>
      <c r="F180" s="58">
        <f t="shared" si="11"/>
        <v>0.93</v>
      </c>
      <c r="G180" s="57">
        <f>'1.1'!G180</f>
        <v>1</v>
      </c>
      <c r="H180" s="57">
        <f>'1.1'!H180</f>
        <v>1</v>
      </c>
      <c r="I180" s="59">
        <f t="shared" si="13"/>
        <v>0.93</v>
      </c>
      <c r="J180" s="60">
        <f t="shared" si="12"/>
        <v>64002.53</v>
      </c>
    </row>
    <row r="181" spans="1:10">
      <c r="A181" s="54">
        <v>167</v>
      </c>
      <c r="B181" s="54" t="s">
        <v>408</v>
      </c>
      <c r="C181" s="55" t="s">
        <v>229</v>
      </c>
      <c r="D181" s="56">
        <f>'1.1'!D181</f>
        <v>22563.91</v>
      </c>
      <c r="E181" s="57">
        <v>3.21</v>
      </c>
      <c r="F181" s="58">
        <f t="shared" si="11"/>
        <v>0.93</v>
      </c>
      <c r="G181" s="57">
        <f>'1.1'!G181</f>
        <v>1</v>
      </c>
      <c r="H181" s="57">
        <f>'1.1'!H181</f>
        <v>1</v>
      </c>
      <c r="I181" s="59">
        <f t="shared" si="13"/>
        <v>0.93</v>
      </c>
      <c r="J181" s="60">
        <f t="shared" si="12"/>
        <v>67360.039999999994</v>
      </c>
    </row>
    <row r="182" spans="1:10">
      <c r="A182" s="54">
        <v>168</v>
      </c>
      <c r="B182" s="54" t="s">
        <v>409</v>
      </c>
      <c r="C182" s="55" t="s">
        <v>230</v>
      </c>
      <c r="D182" s="56">
        <f>'1.1'!D182</f>
        <v>22563.91</v>
      </c>
      <c r="E182" s="57">
        <v>4.71</v>
      </c>
      <c r="F182" s="58">
        <f t="shared" si="11"/>
        <v>0.93</v>
      </c>
      <c r="G182" s="57">
        <f>'1.1'!G182</f>
        <v>1</v>
      </c>
      <c r="H182" s="57">
        <f>'1.1'!H182</f>
        <v>1</v>
      </c>
      <c r="I182" s="59">
        <f t="shared" si="13"/>
        <v>0.93</v>
      </c>
      <c r="J182" s="60">
        <f t="shared" si="12"/>
        <v>98836.69</v>
      </c>
    </row>
    <row r="183" spans="1:10">
      <c r="A183" s="54">
        <v>169</v>
      </c>
      <c r="B183" s="54" t="s">
        <v>410</v>
      </c>
      <c r="C183" s="55" t="s">
        <v>231</v>
      </c>
      <c r="D183" s="56">
        <f>'1.1'!D183</f>
        <v>22563.91</v>
      </c>
      <c r="E183" s="57">
        <v>5.22</v>
      </c>
      <c r="F183" s="58">
        <f t="shared" si="11"/>
        <v>0.93</v>
      </c>
      <c r="G183" s="57">
        <f>'1.1'!G183</f>
        <v>1</v>
      </c>
      <c r="H183" s="57">
        <f>'1.1'!H183</f>
        <v>1</v>
      </c>
      <c r="I183" s="59">
        <f t="shared" si="13"/>
        <v>0.93</v>
      </c>
      <c r="J183" s="60">
        <f t="shared" si="12"/>
        <v>109538.76</v>
      </c>
    </row>
    <row r="184" spans="1:10">
      <c r="A184" s="54">
        <v>170</v>
      </c>
      <c r="B184" s="54" t="s">
        <v>411</v>
      </c>
      <c r="C184" s="55" t="s">
        <v>232</v>
      </c>
      <c r="D184" s="56">
        <f>'1.1'!D184</f>
        <v>22563.91</v>
      </c>
      <c r="E184" s="57">
        <v>8.11</v>
      </c>
      <c r="F184" s="58">
        <f t="shared" si="11"/>
        <v>0.93</v>
      </c>
      <c r="G184" s="57">
        <f>'1.1'!G184</f>
        <v>1</v>
      </c>
      <c r="H184" s="57">
        <f>'1.1'!H184</f>
        <v>1</v>
      </c>
      <c r="I184" s="59">
        <f t="shared" si="13"/>
        <v>0.93</v>
      </c>
      <c r="J184" s="60">
        <f t="shared" si="12"/>
        <v>170183.78</v>
      </c>
    </row>
    <row r="185" spans="1:10">
      <c r="A185" s="54">
        <v>171</v>
      </c>
      <c r="B185" s="54" t="s">
        <v>412</v>
      </c>
      <c r="C185" s="55" t="s">
        <v>233</v>
      </c>
      <c r="D185" s="56">
        <f>'1.1'!D185</f>
        <v>22563.91</v>
      </c>
      <c r="E185" s="57">
        <v>11.56</v>
      </c>
      <c r="F185" s="58">
        <f t="shared" si="11"/>
        <v>0.93</v>
      </c>
      <c r="G185" s="57">
        <f>'1.1'!G185</f>
        <v>1</v>
      </c>
      <c r="H185" s="57">
        <f>'1.1'!H185</f>
        <v>1</v>
      </c>
      <c r="I185" s="59">
        <f t="shared" si="13"/>
        <v>0.93</v>
      </c>
      <c r="J185" s="60">
        <f t="shared" si="12"/>
        <v>242580.08</v>
      </c>
    </row>
    <row r="186" spans="1:10">
      <c r="A186" s="54">
        <v>172</v>
      </c>
      <c r="B186" s="54" t="s">
        <v>413</v>
      </c>
      <c r="C186" s="55" t="s">
        <v>234</v>
      </c>
      <c r="D186" s="56">
        <f>'1.1'!D186</f>
        <v>22563.91</v>
      </c>
      <c r="E186" s="57">
        <v>14.55</v>
      </c>
      <c r="F186" s="58">
        <f t="shared" si="11"/>
        <v>0.93</v>
      </c>
      <c r="G186" s="57">
        <f>'1.1'!G186</f>
        <v>1</v>
      </c>
      <c r="H186" s="57">
        <f>'1.1'!H186</f>
        <v>1</v>
      </c>
      <c r="I186" s="59">
        <f t="shared" si="13"/>
        <v>0.93</v>
      </c>
      <c r="J186" s="60">
        <f t="shared" si="12"/>
        <v>305323.55</v>
      </c>
    </row>
    <row r="187" spans="1:10">
      <c r="A187" s="54">
        <v>173</v>
      </c>
      <c r="B187" s="54" t="s">
        <v>414</v>
      </c>
      <c r="C187" s="55" t="s">
        <v>235</v>
      </c>
      <c r="D187" s="56">
        <f>'1.1'!D187</f>
        <v>22563.91</v>
      </c>
      <c r="E187" s="57">
        <v>3.09</v>
      </c>
      <c r="F187" s="58">
        <f t="shared" si="11"/>
        <v>0.93</v>
      </c>
      <c r="G187" s="57">
        <f>'1.1'!G187</f>
        <v>1</v>
      </c>
      <c r="H187" s="57">
        <f>'1.1'!H187</f>
        <v>1</v>
      </c>
      <c r="I187" s="59">
        <f t="shared" si="13"/>
        <v>0.93</v>
      </c>
      <c r="J187" s="60">
        <f t="shared" si="12"/>
        <v>64841.91</v>
      </c>
    </row>
    <row r="188" spans="1:10">
      <c r="A188" s="54">
        <v>174</v>
      </c>
      <c r="B188" s="54" t="s">
        <v>415</v>
      </c>
      <c r="C188" s="55" t="s">
        <v>236</v>
      </c>
      <c r="D188" s="56">
        <f>'1.1'!D188</f>
        <v>22563.91</v>
      </c>
      <c r="E188" s="57">
        <v>6.32</v>
      </c>
      <c r="F188" s="58">
        <f t="shared" si="11"/>
        <v>0.93</v>
      </c>
      <c r="G188" s="57">
        <f>'1.1'!G188</f>
        <v>1</v>
      </c>
      <c r="H188" s="57">
        <f>'1.1'!H188</f>
        <v>1</v>
      </c>
      <c r="I188" s="59">
        <f t="shared" si="13"/>
        <v>0.93</v>
      </c>
      <c r="J188" s="60">
        <f t="shared" si="12"/>
        <v>132621.64000000001</v>
      </c>
    </row>
    <row r="189" spans="1:10">
      <c r="A189" s="54">
        <v>175</v>
      </c>
      <c r="B189" s="54" t="s">
        <v>416</v>
      </c>
      <c r="C189" s="55" t="s">
        <v>237</v>
      </c>
      <c r="D189" s="56">
        <f>'1.1'!D189</f>
        <v>22563.91</v>
      </c>
      <c r="E189" s="57">
        <v>7.37</v>
      </c>
      <c r="F189" s="58">
        <f t="shared" ref="F189:F203" si="14">$F$12</f>
        <v>0.93</v>
      </c>
      <c r="G189" s="57">
        <f>'1.1'!G189</f>
        <v>1</v>
      </c>
      <c r="H189" s="57">
        <f>'1.1'!H189</f>
        <v>1</v>
      </c>
      <c r="I189" s="59">
        <f t="shared" si="13"/>
        <v>0.93</v>
      </c>
      <c r="J189" s="60">
        <f t="shared" si="12"/>
        <v>154655.29999999999</v>
      </c>
    </row>
    <row r="190" spans="1:10">
      <c r="A190" s="54">
        <v>176</v>
      </c>
      <c r="B190" s="54" t="s">
        <v>417</v>
      </c>
      <c r="C190" s="55" t="s">
        <v>238</v>
      </c>
      <c r="D190" s="56">
        <f>'1.1'!D190</f>
        <v>22563.91</v>
      </c>
      <c r="E190" s="57">
        <v>9.92</v>
      </c>
      <c r="F190" s="58">
        <f t="shared" si="14"/>
        <v>0.93</v>
      </c>
      <c r="G190" s="57">
        <f>'1.1'!G190</f>
        <v>1</v>
      </c>
      <c r="H190" s="57">
        <f>'1.1'!H190</f>
        <v>1</v>
      </c>
      <c r="I190" s="59">
        <f t="shared" si="13"/>
        <v>0.93</v>
      </c>
      <c r="J190" s="60">
        <f t="shared" si="12"/>
        <v>208165.61</v>
      </c>
    </row>
    <row r="191" spans="1:10">
      <c r="A191" s="54">
        <v>177</v>
      </c>
      <c r="B191" s="54" t="s">
        <v>418</v>
      </c>
      <c r="C191" s="55" t="s">
        <v>239</v>
      </c>
      <c r="D191" s="56">
        <f>'1.1'!D191</f>
        <v>22563.91</v>
      </c>
      <c r="E191" s="57">
        <v>10.86</v>
      </c>
      <c r="F191" s="58">
        <f t="shared" si="14"/>
        <v>0.93</v>
      </c>
      <c r="G191" s="57">
        <f>'1.1'!G191</f>
        <v>1</v>
      </c>
      <c r="H191" s="57">
        <f>'1.1'!H191</f>
        <v>1</v>
      </c>
      <c r="I191" s="59">
        <f t="shared" si="13"/>
        <v>0.93</v>
      </c>
      <c r="J191" s="60">
        <f t="shared" si="12"/>
        <v>227890.98</v>
      </c>
    </row>
    <row r="192" spans="1:10">
      <c r="A192" s="54">
        <v>178</v>
      </c>
      <c r="B192" s="54" t="s">
        <v>419</v>
      </c>
      <c r="C192" s="55" t="s">
        <v>240</v>
      </c>
      <c r="D192" s="56">
        <f>'1.1'!D192</f>
        <v>22563.91</v>
      </c>
      <c r="E192" s="57">
        <v>15.9</v>
      </c>
      <c r="F192" s="58">
        <f t="shared" si="14"/>
        <v>0.93</v>
      </c>
      <c r="G192" s="57">
        <f>'1.1'!G192</f>
        <v>1</v>
      </c>
      <c r="H192" s="57">
        <f>'1.1'!H192</f>
        <v>1</v>
      </c>
      <c r="I192" s="59">
        <f t="shared" si="13"/>
        <v>0.93</v>
      </c>
      <c r="J192" s="60">
        <f t="shared" si="12"/>
        <v>333652.53999999998</v>
      </c>
    </row>
    <row r="193" spans="1:10">
      <c r="A193" s="54">
        <v>179</v>
      </c>
      <c r="B193" s="54" t="s">
        <v>420</v>
      </c>
      <c r="C193" s="55" t="s">
        <v>241</v>
      </c>
      <c r="D193" s="56">
        <f>'1.1'!D193</f>
        <v>22563.91</v>
      </c>
      <c r="E193" s="57">
        <v>22.52</v>
      </c>
      <c r="F193" s="58">
        <f t="shared" si="14"/>
        <v>0.93</v>
      </c>
      <c r="G193" s="57">
        <f>'1.1'!G193</f>
        <v>1</v>
      </c>
      <c r="H193" s="57">
        <f>'1.1'!H193</f>
        <v>1</v>
      </c>
      <c r="I193" s="59">
        <f t="shared" si="13"/>
        <v>0.93</v>
      </c>
      <c r="J193" s="60">
        <f t="shared" si="12"/>
        <v>472569.51</v>
      </c>
    </row>
    <row r="194" spans="1:10">
      <c r="A194" s="54">
        <v>180</v>
      </c>
      <c r="B194" s="54" t="s">
        <v>625</v>
      </c>
      <c r="C194" s="43" t="s">
        <v>112</v>
      </c>
      <c r="D194" s="56">
        <f>'1.1'!D194</f>
        <v>22563.91</v>
      </c>
      <c r="E194" s="57">
        <v>4.2699999999999996</v>
      </c>
      <c r="F194" s="58">
        <f t="shared" si="14"/>
        <v>0.93</v>
      </c>
      <c r="G194" s="57">
        <v>1</v>
      </c>
      <c r="H194" s="57">
        <f>'1.1'!H194</f>
        <v>1</v>
      </c>
      <c r="I194" s="59">
        <f t="shared" si="13"/>
        <v>0.93</v>
      </c>
      <c r="J194" s="60">
        <f t="shared" si="12"/>
        <v>89603.54</v>
      </c>
    </row>
    <row r="195" spans="1:10" ht="37.5">
      <c r="A195" s="54">
        <v>181</v>
      </c>
      <c r="B195" s="54" t="s">
        <v>626</v>
      </c>
      <c r="C195" s="43" t="s">
        <v>113</v>
      </c>
      <c r="D195" s="56">
        <f>'1.1'!D195</f>
        <v>22563.91</v>
      </c>
      <c r="E195" s="57">
        <v>3.46</v>
      </c>
      <c r="F195" s="58">
        <f t="shared" si="14"/>
        <v>0.93</v>
      </c>
      <c r="G195" s="57">
        <v>1</v>
      </c>
      <c r="H195" s="57">
        <f>'1.1'!H195</f>
        <v>1</v>
      </c>
      <c r="I195" s="59">
        <f t="shared" si="13"/>
        <v>0.93</v>
      </c>
      <c r="J195" s="60">
        <f t="shared" si="12"/>
        <v>72606.149999999994</v>
      </c>
    </row>
    <row r="196" spans="1:10" ht="56.25">
      <c r="A196" s="54">
        <v>182</v>
      </c>
      <c r="B196" s="54" t="s">
        <v>627</v>
      </c>
      <c r="C196" s="43" t="s">
        <v>123</v>
      </c>
      <c r="D196" s="56">
        <f>'1.1'!D196</f>
        <v>22563.91</v>
      </c>
      <c r="E196" s="57">
        <v>7.92</v>
      </c>
      <c r="F196" s="58">
        <f t="shared" si="14"/>
        <v>0.93</v>
      </c>
      <c r="G196" s="57">
        <v>1</v>
      </c>
      <c r="H196" s="57">
        <f>'1.1'!H196</f>
        <v>1</v>
      </c>
      <c r="I196" s="59">
        <f t="shared" si="13"/>
        <v>0.93</v>
      </c>
      <c r="J196" s="60">
        <f t="shared" si="12"/>
        <v>166196.74</v>
      </c>
    </row>
    <row r="197" spans="1:10" ht="37.5">
      <c r="A197" s="54">
        <v>183</v>
      </c>
      <c r="B197" s="54" t="s">
        <v>421</v>
      </c>
      <c r="C197" s="55" t="s">
        <v>127</v>
      </c>
      <c r="D197" s="56">
        <f>'1.1'!D197</f>
        <v>22563.91</v>
      </c>
      <c r="E197" s="57">
        <f>'1.1'!E197</f>
        <v>0.66</v>
      </c>
      <c r="F197" s="58">
        <f t="shared" si="14"/>
        <v>0.93</v>
      </c>
      <c r="G197" s="57">
        <f>'1.1'!G197</f>
        <v>0.8</v>
      </c>
      <c r="H197" s="57">
        <f>'1.1'!H197</f>
        <v>1</v>
      </c>
      <c r="I197" s="59">
        <f t="shared" si="13"/>
        <v>0.74399999999999999</v>
      </c>
      <c r="J197" s="60">
        <f t="shared" si="12"/>
        <v>11079.78</v>
      </c>
    </row>
    <row r="198" spans="1:10">
      <c r="A198" s="54">
        <v>184</v>
      </c>
      <c r="B198" s="54" t="s">
        <v>422</v>
      </c>
      <c r="C198" s="55" t="s">
        <v>128</v>
      </c>
      <c r="D198" s="56">
        <f>'1.1'!D198</f>
        <v>22563.91</v>
      </c>
      <c r="E198" s="57">
        <f>'1.1'!E198</f>
        <v>0.47</v>
      </c>
      <c r="F198" s="58">
        <f t="shared" si="14"/>
        <v>0.93</v>
      </c>
      <c r="G198" s="57">
        <f>'1.1'!G198</f>
        <v>0.8</v>
      </c>
      <c r="H198" s="57">
        <f>'1.1'!H198</f>
        <v>1</v>
      </c>
      <c r="I198" s="59">
        <f t="shared" si="13"/>
        <v>0.74399999999999999</v>
      </c>
      <c r="J198" s="60">
        <f t="shared" si="12"/>
        <v>7890.15</v>
      </c>
    </row>
    <row r="199" spans="1:10">
      <c r="A199" s="54">
        <v>185</v>
      </c>
      <c r="B199" s="54" t="s">
        <v>423</v>
      </c>
      <c r="C199" s="55" t="s">
        <v>129</v>
      </c>
      <c r="D199" s="56">
        <f>'1.1'!D199</f>
        <v>22563.91</v>
      </c>
      <c r="E199" s="57">
        <f>'1.1'!E199</f>
        <v>0.61</v>
      </c>
      <c r="F199" s="58">
        <f t="shared" si="14"/>
        <v>0.93</v>
      </c>
      <c r="G199" s="57">
        <f>'1.1'!G199</f>
        <v>0.8</v>
      </c>
      <c r="H199" s="57">
        <f>'1.1'!H199</f>
        <v>1</v>
      </c>
      <c r="I199" s="59">
        <f t="shared" si="13"/>
        <v>0.74399999999999999</v>
      </c>
      <c r="J199" s="60">
        <f t="shared" si="12"/>
        <v>10240.4</v>
      </c>
    </row>
    <row r="200" spans="1:10" ht="56.25">
      <c r="A200" s="54">
        <v>186</v>
      </c>
      <c r="B200" s="54" t="s">
        <v>424</v>
      </c>
      <c r="C200" s="55" t="s">
        <v>130</v>
      </c>
      <c r="D200" s="56">
        <f>'1.1'!D200</f>
        <v>22563.91</v>
      </c>
      <c r="E200" s="57">
        <f>'1.1'!E200</f>
        <v>0.71</v>
      </c>
      <c r="F200" s="58">
        <f t="shared" si="14"/>
        <v>0.93</v>
      </c>
      <c r="G200" s="57">
        <f>'1.1'!G200</f>
        <v>0.8</v>
      </c>
      <c r="H200" s="57">
        <f>'1.1'!H200</f>
        <v>1</v>
      </c>
      <c r="I200" s="59">
        <f t="shared" si="13"/>
        <v>0.74399999999999999</v>
      </c>
      <c r="J200" s="60">
        <f t="shared" si="12"/>
        <v>11919.16</v>
      </c>
    </row>
    <row r="201" spans="1:10" ht="37.5">
      <c r="A201" s="54">
        <v>187</v>
      </c>
      <c r="B201" s="54" t="s">
        <v>425</v>
      </c>
      <c r="C201" s="55" t="s">
        <v>671</v>
      </c>
      <c r="D201" s="56">
        <f>'1.1'!D201</f>
        <v>22563.91</v>
      </c>
      <c r="E201" s="57">
        <f>'1.1'!E201</f>
        <v>0.84</v>
      </c>
      <c r="F201" s="58">
        <f t="shared" si="14"/>
        <v>0.93</v>
      </c>
      <c r="G201" s="57">
        <f>'1.1'!G201</f>
        <v>0.8</v>
      </c>
      <c r="H201" s="57">
        <f>'1.1'!H201</f>
        <v>1</v>
      </c>
      <c r="I201" s="59">
        <f t="shared" si="13"/>
        <v>0.74399999999999999</v>
      </c>
      <c r="J201" s="60">
        <f t="shared" si="12"/>
        <v>14101.54</v>
      </c>
    </row>
    <row r="202" spans="1:10" ht="37.5">
      <c r="A202" s="54">
        <v>188</v>
      </c>
      <c r="B202" s="54" t="s">
        <v>426</v>
      </c>
      <c r="C202" s="55" t="s">
        <v>672</v>
      </c>
      <c r="D202" s="56">
        <f>'1.1'!D202</f>
        <v>22563.91</v>
      </c>
      <c r="E202" s="57">
        <f>'1.1'!E202</f>
        <v>0.91</v>
      </c>
      <c r="F202" s="58">
        <f t="shared" si="14"/>
        <v>0.93</v>
      </c>
      <c r="G202" s="57">
        <f>'1.1'!G202</f>
        <v>0.8</v>
      </c>
      <c r="H202" s="57">
        <f>'1.1'!H202</f>
        <v>1</v>
      </c>
      <c r="I202" s="59">
        <f t="shared" si="13"/>
        <v>0.74399999999999999</v>
      </c>
      <c r="J202" s="60">
        <f t="shared" si="12"/>
        <v>15276.67</v>
      </c>
    </row>
    <row r="203" spans="1:10" ht="37.5">
      <c r="A203" s="54">
        <v>189</v>
      </c>
      <c r="B203" s="54" t="s">
        <v>427</v>
      </c>
      <c r="C203" s="55" t="s">
        <v>673</v>
      </c>
      <c r="D203" s="56">
        <f>'1.1'!D203</f>
        <v>22563.91</v>
      </c>
      <c r="E203" s="57">
        <f>'1.1'!E203</f>
        <v>1.1000000000000001</v>
      </c>
      <c r="F203" s="58">
        <f t="shared" si="14"/>
        <v>0.93</v>
      </c>
      <c r="G203" s="57">
        <f>'1.1'!G203</f>
        <v>0.8</v>
      </c>
      <c r="H203" s="57">
        <f>'1.1'!H203</f>
        <v>1</v>
      </c>
      <c r="I203" s="59">
        <f t="shared" si="13"/>
        <v>0.74399999999999999</v>
      </c>
      <c r="J203" s="60">
        <f t="shared" si="12"/>
        <v>18466.3</v>
      </c>
    </row>
    <row r="204" spans="1:10" ht="37.5">
      <c r="A204" s="54">
        <v>190</v>
      </c>
      <c r="B204" s="54" t="s">
        <v>428</v>
      </c>
      <c r="C204" s="55" t="s">
        <v>674</v>
      </c>
      <c r="D204" s="56">
        <f>'1.1'!D204</f>
        <v>22563.91</v>
      </c>
      <c r="E204" s="57">
        <f>'1.1'!E204</f>
        <v>1.35</v>
      </c>
      <c r="F204" s="58">
        <v>1</v>
      </c>
      <c r="G204" s="57">
        <f>'1.1'!G204</f>
        <v>0.8</v>
      </c>
      <c r="H204" s="57">
        <f>'1.1'!H204</f>
        <v>1</v>
      </c>
      <c r="I204" s="59">
        <f t="shared" si="13"/>
        <v>0.8</v>
      </c>
      <c r="J204" s="60">
        <f t="shared" si="12"/>
        <v>24369.02</v>
      </c>
    </row>
    <row r="205" spans="1:10" ht="37.5">
      <c r="A205" s="54">
        <v>191</v>
      </c>
      <c r="B205" s="54" t="s">
        <v>429</v>
      </c>
      <c r="C205" s="55" t="s">
        <v>675</v>
      </c>
      <c r="D205" s="56">
        <f>'1.1'!D205</f>
        <v>22563.91</v>
      </c>
      <c r="E205" s="57">
        <f>'1.1'!E205</f>
        <v>1.96</v>
      </c>
      <c r="F205" s="58">
        <v>1</v>
      </c>
      <c r="G205" s="57">
        <f>'1.1'!G205</f>
        <v>0.8</v>
      </c>
      <c r="H205" s="57">
        <f>'1.1'!H205</f>
        <v>1</v>
      </c>
      <c r="I205" s="59">
        <f t="shared" si="13"/>
        <v>0.8</v>
      </c>
      <c r="J205" s="60">
        <f t="shared" si="12"/>
        <v>35380.21</v>
      </c>
    </row>
    <row r="206" spans="1:10">
      <c r="A206" s="54">
        <v>192</v>
      </c>
      <c r="B206" s="54" t="s">
        <v>430</v>
      </c>
      <c r="C206" s="55" t="s">
        <v>131</v>
      </c>
      <c r="D206" s="56">
        <f>'1.1'!D206</f>
        <v>22563.91</v>
      </c>
      <c r="E206" s="57">
        <f>'1.1'!E206</f>
        <v>25</v>
      </c>
      <c r="F206" s="58">
        <v>1</v>
      </c>
      <c r="G206" s="57">
        <f>'1.1'!G206</f>
        <v>0.8</v>
      </c>
      <c r="H206" s="57">
        <f>'1.1'!H206</f>
        <v>1</v>
      </c>
      <c r="I206" s="59">
        <f t="shared" si="13"/>
        <v>0.8</v>
      </c>
      <c r="J206" s="60">
        <f t="shared" si="12"/>
        <v>451278.2</v>
      </c>
    </row>
    <row r="207" spans="1:10">
      <c r="A207" s="54">
        <v>193</v>
      </c>
      <c r="B207" s="54" t="s">
        <v>431</v>
      </c>
      <c r="C207" s="55" t="s">
        <v>676</v>
      </c>
      <c r="D207" s="56">
        <f>'1.1'!D207</f>
        <v>22563.91</v>
      </c>
      <c r="E207" s="57">
        <f>'1.1'!E207</f>
        <v>0.49</v>
      </c>
      <c r="F207" s="58">
        <f>$F$12</f>
        <v>0.93</v>
      </c>
      <c r="G207" s="57">
        <f>'1.1'!G207</f>
        <v>0.8</v>
      </c>
      <c r="H207" s="57">
        <f>'1.1'!H207</f>
        <v>1</v>
      </c>
      <c r="I207" s="59">
        <f t="shared" si="13"/>
        <v>0.74399999999999999</v>
      </c>
      <c r="J207" s="60">
        <f t="shared" si="12"/>
        <v>8225.9</v>
      </c>
    </row>
    <row r="208" spans="1:10">
      <c r="A208" s="54">
        <v>194</v>
      </c>
      <c r="B208" s="54" t="s">
        <v>432</v>
      </c>
      <c r="C208" s="55" t="s">
        <v>677</v>
      </c>
      <c r="D208" s="56">
        <f>'1.1'!D208</f>
        <v>22563.91</v>
      </c>
      <c r="E208" s="57">
        <f>'1.1'!E208</f>
        <v>0.79</v>
      </c>
      <c r="F208" s="58">
        <f>$F$12</f>
        <v>0.93</v>
      </c>
      <c r="G208" s="57">
        <f>'1.1'!G208</f>
        <v>0.8</v>
      </c>
      <c r="H208" s="57">
        <f>'1.1'!H208</f>
        <v>1</v>
      </c>
      <c r="I208" s="59">
        <f t="shared" si="13"/>
        <v>0.74399999999999999</v>
      </c>
      <c r="J208" s="60">
        <f t="shared" si="12"/>
        <v>13262.16</v>
      </c>
    </row>
    <row r="209" spans="1:10">
      <c r="A209" s="54">
        <v>195</v>
      </c>
      <c r="B209" s="54" t="s">
        <v>433</v>
      </c>
      <c r="C209" s="55" t="s">
        <v>678</v>
      </c>
      <c r="D209" s="56">
        <f>'1.1'!D209</f>
        <v>22563.91</v>
      </c>
      <c r="E209" s="57">
        <f>'1.1'!E209</f>
        <v>1.07</v>
      </c>
      <c r="F209" s="58">
        <f>$F$12</f>
        <v>0.93</v>
      </c>
      <c r="G209" s="57">
        <f>'1.1'!G209</f>
        <v>0.8</v>
      </c>
      <c r="H209" s="57">
        <f>'1.1'!H209</f>
        <v>1</v>
      </c>
      <c r="I209" s="59">
        <f t="shared" si="13"/>
        <v>0.74399999999999999</v>
      </c>
      <c r="J209" s="60">
        <f t="shared" si="12"/>
        <v>17962.68</v>
      </c>
    </row>
    <row r="210" spans="1:10">
      <c r="A210" s="54">
        <v>196</v>
      </c>
      <c r="B210" s="54" t="s">
        <v>434</v>
      </c>
      <c r="C210" s="55" t="s">
        <v>679</v>
      </c>
      <c r="D210" s="56">
        <f>'1.1'!D210</f>
        <v>22563.91</v>
      </c>
      <c r="E210" s="57">
        <f>'1.1'!E210</f>
        <v>1.19</v>
      </c>
      <c r="F210" s="58">
        <v>1</v>
      </c>
      <c r="G210" s="57">
        <f>'1.1'!G210</f>
        <v>0.8</v>
      </c>
      <c r="H210" s="57">
        <f>'1.1'!H210</f>
        <v>1</v>
      </c>
      <c r="I210" s="59">
        <f t="shared" si="13"/>
        <v>0.8</v>
      </c>
      <c r="J210" s="60">
        <f t="shared" si="12"/>
        <v>21480.84</v>
      </c>
    </row>
    <row r="211" spans="1:10">
      <c r="A211" s="54">
        <v>197</v>
      </c>
      <c r="B211" s="54" t="s">
        <v>435</v>
      </c>
      <c r="C211" s="55" t="s">
        <v>680</v>
      </c>
      <c r="D211" s="56">
        <f>'1.1'!D211</f>
        <v>22563.91</v>
      </c>
      <c r="E211" s="57">
        <f>'1.1'!E211</f>
        <v>2.11</v>
      </c>
      <c r="F211" s="58">
        <v>1</v>
      </c>
      <c r="G211" s="57">
        <f>'1.1'!G211</f>
        <v>0.8</v>
      </c>
      <c r="H211" s="57">
        <f>'1.1'!H211</f>
        <v>1</v>
      </c>
      <c r="I211" s="59">
        <f t="shared" si="13"/>
        <v>0.8</v>
      </c>
      <c r="J211" s="60">
        <f t="shared" si="12"/>
        <v>38087.879999999997</v>
      </c>
    </row>
    <row r="212" spans="1:10">
      <c r="A212" s="54">
        <v>198</v>
      </c>
      <c r="B212" s="54" t="s">
        <v>436</v>
      </c>
      <c r="C212" s="55" t="s">
        <v>681</v>
      </c>
      <c r="D212" s="56">
        <f>'1.1'!D212</f>
        <v>22563.91</v>
      </c>
      <c r="E212" s="57">
        <f>'1.1'!E212</f>
        <v>2.33</v>
      </c>
      <c r="F212" s="58">
        <v>1</v>
      </c>
      <c r="G212" s="57">
        <f>'1.1'!G212</f>
        <v>0.8</v>
      </c>
      <c r="H212" s="57">
        <f>'1.1'!H212</f>
        <v>1</v>
      </c>
      <c r="I212" s="59">
        <f t="shared" si="13"/>
        <v>0.8</v>
      </c>
      <c r="J212" s="60">
        <f t="shared" si="12"/>
        <v>42059.13</v>
      </c>
    </row>
    <row r="213" spans="1:10">
      <c r="A213" s="54">
        <v>199</v>
      </c>
      <c r="B213" s="54" t="s">
        <v>437</v>
      </c>
      <c r="C213" s="55" t="s">
        <v>132</v>
      </c>
      <c r="D213" s="56">
        <f>'1.1'!D213</f>
        <v>22563.91</v>
      </c>
      <c r="E213" s="57">
        <f>'1.1'!E213</f>
        <v>0.51</v>
      </c>
      <c r="F213" s="58">
        <f t="shared" ref="F213:F241" si="15">$F$12</f>
        <v>0.93</v>
      </c>
      <c r="G213" s="57">
        <f>'1.1'!G213</f>
        <v>0.8</v>
      </c>
      <c r="H213" s="57">
        <f>'1.1'!H213</f>
        <v>1</v>
      </c>
      <c r="I213" s="59">
        <f t="shared" si="13"/>
        <v>0.74399999999999999</v>
      </c>
      <c r="J213" s="60">
        <f t="shared" si="12"/>
        <v>8561.65</v>
      </c>
    </row>
    <row r="214" spans="1:10">
      <c r="A214" s="54">
        <v>200</v>
      </c>
      <c r="B214" s="54" t="s">
        <v>438</v>
      </c>
      <c r="C214" s="55" t="s">
        <v>133</v>
      </c>
      <c r="D214" s="56">
        <f>'1.1'!D214</f>
        <v>22563.91</v>
      </c>
      <c r="E214" s="57">
        <f>'1.1'!E214</f>
        <v>0.66</v>
      </c>
      <c r="F214" s="58">
        <f t="shared" si="15"/>
        <v>0.93</v>
      </c>
      <c r="G214" s="57">
        <f>'1.1'!G214</f>
        <v>0.8</v>
      </c>
      <c r="H214" s="57">
        <f>'1.1'!H214</f>
        <v>1</v>
      </c>
      <c r="I214" s="59">
        <f t="shared" si="13"/>
        <v>0.74399999999999999</v>
      </c>
      <c r="J214" s="60">
        <f t="shared" si="12"/>
        <v>11079.78</v>
      </c>
    </row>
    <row r="215" spans="1:10">
      <c r="A215" s="54">
        <v>201</v>
      </c>
      <c r="B215" s="54" t="s">
        <v>439</v>
      </c>
      <c r="C215" s="55" t="s">
        <v>134</v>
      </c>
      <c r="D215" s="56">
        <f>'1.1'!D215</f>
        <v>22563.91</v>
      </c>
      <c r="E215" s="57">
        <f>'1.1'!E215</f>
        <v>1.1100000000000001</v>
      </c>
      <c r="F215" s="58">
        <f t="shared" si="15"/>
        <v>0.93</v>
      </c>
      <c r="G215" s="57">
        <f>'1.1'!G215</f>
        <v>0.8</v>
      </c>
      <c r="H215" s="57">
        <f>'1.1'!H215</f>
        <v>1</v>
      </c>
      <c r="I215" s="59">
        <f t="shared" si="13"/>
        <v>0.74399999999999999</v>
      </c>
      <c r="J215" s="60">
        <f t="shared" ref="J215:J287" si="16">ROUND(D215*E215*I215,2)</f>
        <v>18634.18</v>
      </c>
    </row>
    <row r="216" spans="1:10">
      <c r="A216" s="54">
        <v>202</v>
      </c>
      <c r="B216" s="54" t="s">
        <v>440</v>
      </c>
      <c r="C216" s="55" t="s">
        <v>135</v>
      </c>
      <c r="D216" s="56">
        <f>'1.1'!D216</f>
        <v>22563.91</v>
      </c>
      <c r="E216" s="57">
        <f>'1.1'!E216</f>
        <v>0.39</v>
      </c>
      <c r="F216" s="58">
        <f t="shared" si="15"/>
        <v>0.93</v>
      </c>
      <c r="G216" s="57">
        <f>'1.1'!G216</f>
        <v>0.8</v>
      </c>
      <c r="H216" s="57">
        <f>'1.1'!H216</f>
        <v>1</v>
      </c>
      <c r="I216" s="59">
        <f t="shared" si="13"/>
        <v>0.74399999999999999</v>
      </c>
      <c r="J216" s="60">
        <f t="shared" si="16"/>
        <v>6547.14</v>
      </c>
    </row>
    <row r="217" spans="1:10">
      <c r="A217" s="54">
        <v>203</v>
      </c>
      <c r="B217" s="54" t="s">
        <v>441</v>
      </c>
      <c r="C217" s="55" t="s">
        <v>136</v>
      </c>
      <c r="D217" s="56">
        <f>'1.1'!D217</f>
        <v>22563.91</v>
      </c>
      <c r="E217" s="57">
        <f>'1.1'!E217</f>
        <v>1.85</v>
      </c>
      <c r="F217" s="58">
        <f t="shared" si="15"/>
        <v>0.93</v>
      </c>
      <c r="G217" s="57">
        <f>'1.1'!G217</f>
        <v>0.8</v>
      </c>
      <c r="H217" s="57">
        <f>'1.1'!H217</f>
        <v>1</v>
      </c>
      <c r="I217" s="59">
        <f t="shared" si="13"/>
        <v>0.74399999999999999</v>
      </c>
      <c r="J217" s="60">
        <f t="shared" si="16"/>
        <v>31056.97</v>
      </c>
    </row>
    <row r="218" spans="1:10">
      <c r="A218" s="54">
        <v>204</v>
      </c>
      <c r="B218" s="54" t="s">
        <v>442</v>
      </c>
      <c r="C218" s="55" t="s">
        <v>137</v>
      </c>
      <c r="D218" s="56">
        <f>'1.1'!D218</f>
        <v>22563.91</v>
      </c>
      <c r="E218" s="57">
        <f>'1.1'!E218</f>
        <v>2.12</v>
      </c>
      <c r="F218" s="58">
        <f t="shared" si="15"/>
        <v>0.93</v>
      </c>
      <c r="G218" s="57">
        <f>'1.1'!G218</f>
        <v>0.8</v>
      </c>
      <c r="H218" s="57">
        <f>'1.1'!H218</f>
        <v>1</v>
      </c>
      <c r="I218" s="59">
        <f t="shared" si="13"/>
        <v>0.74399999999999999</v>
      </c>
      <c r="J218" s="60">
        <f t="shared" si="16"/>
        <v>35589.599999999999</v>
      </c>
    </row>
    <row r="219" spans="1:10">
      <c r="A219" s="54">
        <v>205</v>
      </c>
      <c r="B219" s="54" t="s">
        <v>443</v>
      </c>
      <c r="C219" s="55" t="s">
        <v>138</v>
      </c>
      <c r="D219" s="56">
        <f>'1.1'!D219</f>
        <v>22563.91</v>
      </c>
      <c r="E219" s="57">
        <f>'1.1'!E219</f>
        <v>0.85</v>
      </c>
      <c r="F219" s="58">
        <f t="shared" si="15"/>
        <v>0.93</v>
      </c>
      <c r="G219" s="57">
        <f>'1.1'!G219</f>
        <v>0.8</v>
      </c>
      <c r="H219" s="57">
        <f>'1.1'!H219</f>
        <v>1</v>
      </c>
      <c r="I219" s="59">
        <f t="shared" si="13"/>
        <v>0.74399999999999999</v>
      </c>
      <c r="J219" s="60">
        <f t="shared" si="16"/>
        <v>14269.42</v>
      </c>
    </row>
    <row r="220" spans="1:10" ht="37.5">
      <c r="A220" s="54">
        <v>206</v>
      </c>
      <c r="B220" s="54" t="s">
        <v>444</v>
      </c>
      <c r="C220" s="55" t="s">
        <v>139</v>
      </c>
      <c r="D220" s="56">
        <f>'1.1'!D220</f>
        <v>22563.91</v>
      </c>
      <c r="E220" s="57">
        <f>'1.1'!E220</f>
        <v>2.48</v>
      </c>
      <c r="F220" s="58">
        <f t="shared" si="15"/>
        <v>0.93</v>
      </c>
      <c r="G220" s="57">
        <f>'1.1'!G220</f>
        <v>0.8</v>
      </c>
      <c r="H220" s="57">
        <f>'1.1'!H220</f>
        <v>1</v>
      </c>
      <c r="I220" s="59">
        <f t="shared" si="13"/>
        <v>0.74399999999999999</v>
      </c>
      <c r="J220" s="60">
        <f t="shared" si="16"/>
        <v>41633.120000000003</v>
      </c>
    </row>
    <row r="221" spans="1:10" ht="37.5">
      <c r="A221" s="54">
        <v>207</v>
      </c>
      <c r="B221" s="54" t="s">
        <v>445</v>
      </c>
      <c r="C221" s="55" t="s">
        <v>682</v>
      </c>
      <c r="D221" s="56">
        <f>'1.1'!D221</f>
        <v>22563.91</v>
      </c>
      <c r="E221" s="57">
        <f>'1.1'!E221</f>
        <v>0.91</v>
      </c>
      <c r="F221" s="58">
        <f t="shared" si="15"/>
        <v>0.93</v>
      </c>
      <c r="G221" s="57">
        <f>'1.1'!G221</f>
        <v>0.8</v>
      </c>
      <c r="H221" s="57">
        <f>'1.1'!H221</f>
        <v>1</v>
      </c>
      <c r="I221" s="59">
        <f t="shared" si="13"/>
        <v>0.74399999999999999</v>
      </c>
      <c r="J221" s="60">
        <f>ROUND(D221*E221*I221,2)</f>
        <v>15276.67</v>
      </c>
    </row>
    <row r="222" spans="1:10">
      <c r="A222" s="54">
        <v>208</v>
      </c>
      <c r="B222" s="54" t="s">
        <v>446</v>
      </c>
      <c r="C222" s="55" t="s">
        <v>140</v>
      </c>
      <c r="D222" s="56">
        <f>'1.1'!D222</f>
        <v>22563.91</v>
      </c>
      <c r="E222" s="57">
        <f>'1.1'!E222</f>
        <v>1.28</v>
      </c>
      <c r="F222" s="58">
        <f t="shared" si="15"/>
        <v>0.93</v>
      </c>
      <c r="G222" s="57">
        <f>'1.1'!G222</f>
        <v>0.8</v>
      </c>
      <c r="H222" s="57">
        <f>'1.1'!H222</f>
        <v>1</v>
      </c>
      <c r="I222" s="59">
        <f t="shared" si="13"/>
        <v>0.74399999999999999</v>
      </c>
      <c r="J222" s="60">
        <f t="shared" si="16"/>
        <v>21488.06</v>
      </c>
    </row>
    <row r="223" spans="1:10">
      <c r="A223" s="54">
        <v>209</v>
      </c>
      <c r="B223" s="54" t="s">
        <v>447</v>
      </c>
      <c r="C223" s="55" t="s">
        <v>141</v>
      </c>
      <c r="D223" s="56">
        <f>'1.1'!D223</f>
        <v>22563.91</v>
      </c>
      <c r="E223" s="57">
        <f>'1.1'!E223</f>
        <v>1.1100000000000001</v>
      </c>
      <c r="F223" s="58">
        <f t="shared" si="15"/>
        <v>0.93</v>
      </c>
      <c r="G223" s="57">
        <f>'1.1'!G223</f>
        <v>0.8</v>
      </c>
      <c r="H223" s="57">
        <f>'1.1'!H223</f>
        <v>1</v>
      </c>
      <c r="I223" s="59">
        <f t="shared" si="13"/>
        <v>0.74399999999999999</v>
      </c>
      <c r="J223" s="60">
        <f t="shared" si="16"/>
        <v>18634.18</v>
      </c>
    </row>
    <row r="224" spans="1:10">
      <c r="A224" s="54">
        <v>210</v>
      </c>
      <c r="B224" s="54" t="s">
        <v>448</v>
      </c>
      <c r="C224" s="55" t="s">
        <v>142</v>
      </c>
      <c r="D224" s="56">
        <f>'1.1'!D224</f>
        <v>22563.91</v>
      </c>
      <c r="E224" s="57">
        <f>'1.1'!E224</f>
        <v>1.25</v>
      </c>
      <c r="F224" s="58">
        <f t="shared" si="15"/>
        <v>0.93</v>
      </c>
      <c r="G224" s="57">
        <f>'1.1'!G224</f>
        <v>0.8</v>
      </c>
      <c r="H224" s="57">
        <f>'1.1'!H224</f>
        <v>1</v>
      </c>
      <c r="I224" s="59">
        <f t="shared" si="13"/>
        <v>0.74399999999999999</v>
      </c>
      <c r="J224" s="60">
        <f t="shared" si="16"/>
        <v>20984.44</v>
      </c>
    </row>
    <row r="225" spans="1:10">
      <c r="A225" s="54">
        <v>211</v>
      </c>
      <c r="B225" s="54" t="s">
        <v>449</v>
      </c>
      <c r="C225" s="55" t="s">
        <v>143</v>
      </c>
      <c r="D225" s="56">
        <f>'1.1'!D225</f>
        <v>22563.91</v>
      </c>
      <c r="E225" s="57">
        <f>'1.1'!E225</f>
        <v>1.78</v>
      </c>
      <c r="F225" s="58">
        <f t="shared" si="15"/>
        <v>0.93</v>
      </c>
      <c r="G225" s="57">
        <f>'1.1'!G225</f>
        <v>0.8</v>
      </c>
      <c r="H225" s="57">
        <f>'1.1'!H225</f>
        <v>1</v>
      </c>
      <c r="I225" s="59">
        <f t="shared" ref="I225:I288" si="17">ROUND(F225*G225*H225,6)</f>
        <v>0.74399999999999999</v>
      </c>
      <c r="J225" s="60">
        <f t="shared" si="16"/>
        <v>29881.84</v>
      </c>
    </row>
    <row r="226" spans="1:10">
      <c r="A226" s="54">
        <v>212</v>
      </c>
      <c r="B226" s="54" t="s">
        <v>450</v>
      </c>
      <c r="C226" s="55" t="s">
        <v>144</v>
      </c>
      <c r="D226" s="56">
        <f>'1.1'!D226</f>
        <v>22563.91</v>
      </c>
      <c r="E226" s="57">
        <f>'1.1'!E226</f>
        <v>1.67</v>
      </c>
      <c r="F226" s="58">
        <f t="shared" si="15"/>
        <v>0.93</v>
      </c>
      <c r="G226" s="57">
        <f>'1.1'!G226</f>
        <v>0.8</v>
      </c>
      <c r="H226" s="57">
        <f>'1.1'!H226</f>
        <v>1</v>
      </c>
      <c r="I226" s="59">
        <f t="shared" si="17"/>
        <v>0.74399999999999999</v>
      </c>
      <c r="J226" s="60">
        <f t="shared" si="16"/>
        <v>28035.21</v>
      </c>
    </row>
    <row r="227" spans="1:10">
      <c r="A227" s="54">
        <v>213</v>
      </c>
      <c r="B227" s="54" t="s">
        <v>451</v>
      </c>
      <c r="C227" s="55" t="s">
        <v>145</v>
      </c>
      <c r="D227" s="56">
        <f>'1.1'!D227</f>
        <v>22563.91</v>
      </c>
      <c r="E227" s="57">
        <f>'1.1'!E227</f>
        <v>0.87</v>
      </c>
      <c r="F227" s="58">
        <f t="shared" si="15"/>
        <v>0.93</v>
      </c>
      <c r="G227" s="57">
        <f>'1.1'!G227</f>
        <v>0.8</v>
      </c>
      <c r="H227" s="57">
        <f>'1.1'!H227</f>
        <v>1</v>
      </c>
      <c r="I227" s="59">
        <f t="shared" si="17"/>
        <v>0.74399999999999999</v>
      </c>
      <c r="J227" s="60">
        <f t="shared" si="16"/>
        <v>14605.17</v>
      </c>
    </row>
    <row r="228" spans="1:10">
      <c r="A228" s="54">
        <v>214</v>
      </c>
      <c r="B228" s="54" t="s">
        <v>452</v>
      </c>
      <c r="C228" s="55" t="s">
        <v>146</v>
      </c>
      <c r="D228" s="56">
        <f>'1.1'!D228</f>
        <v>22563.91</v>
      </c>
      <c r="E228" s="57">
        <f>'1.1'!E228</f>
        <v>1.57</v>
      </c>
      <c r="F228" s="58">
        <f t="shared" si="15"/>
        <v>0.93</v>
      </c>
      <c r="G228" s="57">
        <f>'1.1'!G228</f>
        <v>0.8</v>
      </c>
      <c r="H228" s="57">
        <f>'1.1'!H228</f>
        <v>1</v>
      </c>
      <c r="I228" s="59">
        <f t="shared" si="17"/>
        <v>0.74399999999999999</v>
      </c>
      <c r="J228" s="60">
        <f t="shared" si="16"/>
        <v>26356.45</v>
      </c>
    </row>
    <row r="229" spans="1:10" ht="37.5">
      <c r="A229" s="54">
        <v>215</v>
      </c>
      <c r="B229" s="54" t="s">
        <v>453</v>
      </c>
      <c r="C229" s="55" t="s">
        <v>147</v>
      </c>
      <c r="D229" s="56">
        <f>'1.1'!D229</f>
        <v>22563.91</v>
      </c>
      <c r="E229" s="57">
        <f>'1.1'!E229</f>
        <v>0.85</v>
      </c>
      <c r="F229" s="58">
        <f t="shared" si="15"/>
        <v>0.93</v>
      </c>
      <c r="G229" s="57">
        <f>'1.1'!G229</f>
        <v>0.8</v>
      </c>
      <c r="H229" s="57">
        <f>'1.1'!H229</f>
        <v>1</v>
      </c>
      <c r="I229" s="59">
        <f t="shared" si="17"/>
        <v>0.74399999999999999</v>
      </c>
      <c r="J229" s="60">
        <f t="shared" si="16"/>
        <v>14269.42</v>
      </c>
    </row>
    <row r="230" spans="1:10">
      <c r="A230" s="54">
        <v>216</v>
      </c>
      <c r="B230" s="54" t="s">
        <v>454</v>
      </c>
      <c r="C230" s="55" t="s">
        <v>148</v>
      </c>
      <c r="D230" s="56">
        <f>'1.1'!D230</f>
        <v>22563.91</v>
      </c>
      <c r="E230" s="57">
        <f>'1.1'!E230</f>
        <v>1.32</v>
      </c>
      <c r="F230" s="58">
        <f t="shared" si="15"/>
        <v>0.93</v>
      </c>
      <c r="G230" s="57">
        <f>'1.1'!G230</f>
        <v>0.8</v>
      </c>
      <c r="H230" s="57">
        <f>'1.1'!H230</f>
        <v>1</v>
      </c>
      <c r="I230" s="59">
        <f t="shared" si="17"/>
        <v>0.74399999999999999</v>
      </c>
      <c r="J230" s="60">
        <f t="shared" si="16"/>
        <v>22159.56</v>
      </c>
    </row>
    <row r="231" spans="1:10">
      <c r="A231" s="54">
        <v>217</v>
      </c>
      <c r="B231" s="54" t="s">
        <v>455</v>
      </c>
      <c r="C231" s="55" t="s">
        <v>149</v>
      </c>
      <c r="D231" s="56">
        <f>'1.1'!D231</f>
        <v>22563.91</v>
      </c>
      <c r="E231" s="57">
        <f>'1.1'!E231</f>
        <v>1.05</v>
      </c>
      <c r="F231" s="58">
        <f t="shared" si="15"/>
        <v>0.93</v>
      </c>
      <c r="G231" s="57">
        <f>'1.1'!G231</f>
        <v>0.8</v>
      </c>
      <c r="H231" s="57">
        <f>'1.1'!H231</f>
        <v>1</v>
      </c>
      <c r="I231" s="59">
        <f t="shared" si="17"/>
        <v>0.74399999999999999</v>
      </c>
      <c r="J231" s="60">
        <f t="shared" si="16"/>
        <v>17626.93</v>
      </c>
    </row>
    <row r="232" spans="1:10">
      <c r="A232" s="54">
        <v>218</v>
      </c>
      <c r="B232" s="54" t="s">
        <v>456</v>
      </c>
      <c r="C232" s="55" t="s">
        <v>683</v>
      </c>
      <c r="D232" s="56">
        <f>'1.1'!D232</f>
        <v>22563.91</v>
      </c>
      <c r="E232" s="57">
        <f>'1.1'!E232</f>
        <v>1.01</v>
      </c>
      <c r="F232" s="58">
        <f t="shared" si="15"/>
        <v>0.93</v>
      </c>
      <c r="G232" s="57">
        <f>'1.1'!G232</f>
        <v>0.8</v>
      </c>
      <c r="H232" s="57">
        <f>'1.1'!H232</f>
        <v>1</v>
      </c>
      <c r="I232" s="59">
        <f t="shared" si="17"/>
        <v>0.74399999999999999</v>
      </c>
      <c r="J232" s="60">
        <f t="shared" si="16"/>
        <v>16955.419999999998</v>
      </c>
    </row>
    <row r="233" spans="1:10">
      <c r="A233" s="54">
        <v>219</v>
      </c>
      <c r="B233" s="54" t="s">
        <v>457</v>
      </c>
      <c r="C233" s="55" t="s">
        <v>684</v>
      </c>
      <c r="D233" s="56">
        <f>'1.1'!D233</f>
        <v>22563.91</v>
      </c>
      <c r="E233" s="57">
        <f>'1.1'!E233</f>
        <v>2.11</v>
      </c>
      <c r="F233" s="58">
        <f t="shared" si="15"/>
        <v>0.93</v>
      </c>
      <c r="G233" s="57">
        <f>'1.1'!G233</f>
        <v>0.8</v>
      </c>
      <c r="H233" s="57">
        <f>'1.1'!H233</f>
        <v>1</v>
      </c>
      <c r="I233" s="59">
        <f t="shared" si="17"/>
        <v>0.74399999999999999</v>
      </c>
      <c r="J233" s="60">
        <f t="shared" si="16"/>
        <v>35421.730000000003</v>
      </c>
    </row>
    <row r="234" spans="1:10">
      <c r="A234" s="54">
        <v>220</v>
      </c>
      <c r="B234" s="54" t="s">
        <v>458</v>
      </c>
      <c r="C234" s="55" t="s">
        <v>685</v>
      </c>
      <c r="D234" s="56">
        <f>'1.1'!D234</f>
        <v>22563.91</v>
      </c>
      <c r="E234" s="57">
        <f>'1.1'!E234</f>
        <v>3.97</v>
      </c>
      <c r="F234" s="58">
        <f t="shared" si="15"/>
        <v>0.93</v>
      </c>
      <c r="G234" s="57">
        <f>'1.1'!G234</f>
        <v>0.8</v>
      </c>
      <c r="H234" s="57">
        <f>'1.1'!H234</f>
        <v>1</v>
      </c>
      <c r="I234" s="59">
        <f t="shared" si="17"/>
        <v>0.74399999999999999</v>
      </c>
      <c r="J234" s="60">
        <f t="shared" si="16"/>
        <v>66646.570000000007</v>
      </c>
    </row>
    <row r="235" spans="1:10">
      <c r="A235" s="54">
        <v>221</v>
      </c>
      <c r="B235" s="54" t="s">
        <v>459</v>
      </c>
      <c r="C235" s="55" t="s">
        <v>686</v>
      </c>
      <c r="D235" s="56">
        <f>'1.1'!D235</f>
        <v>22563.91</v>
      </c>
      <c r="E235" s="57">
        <f>'1.1'!E235</f>
        <v>4.3099999999999996</v>
      </c>
      <c r="F235" s="58">
        <f t="shared" si="15"/>
        <v>0.93</v>
      </c>
      <c r="G235" s="57">
        <f>'1.1'!G235</f>
        <v>0.8</v>
      </c>
      <c r="H235" s="57">
        <f>'1.1'!H235</f>
        <v>1</v>
      </c>
      <c r="I235" s="59">
        <f t="shared" si="17"/>
        <v>0.74399999999999999</v>
      </c>
      <c r="J235" s="60">
        <f t="shared" si="16"/>
        <v>72354.34</v>
      </c>
    </row>
    <row r="236" spans="1:10">
      <c r="A236" s="54">
        <v>222</v>
      </c>
      <c r="B236" s="54" t="s">
        <v>460</v>
      </c>
      <c r="C236" s="55" t="s">
        <v>687</v>
      </c>
      <c r="D236" s="56">
        <f>'1.1'!D236</f>
        <v>22563.91</v>
      </c>
      <c r="E236" s="57">
        <f>'1.1'!E236</f>
        <v>1.2</v>
      </c>
      <c r="F236" s="58">
        <f t="shared" si="15"/>
        <v>0.93</v>
      </c>
      <c r="G236" s="57">
        <f>'1.1'!G236</f>
        <v>0.8</v>
      </c>
      <c r="H236" s="57">
        <f>'1.1'!H236</f>
        <v>1</v>
      </c>
      <c r="I236" s="59">
        <f t="shared" si="17"/>
        <v>0.74399999999999999</v>
      </c>
      <c r="J236" s="60">
        <f t="shared" si="16"/>
        <v>20145.060000000001</v>
      </c>
    </row>
    <row r="237" spans="1:10">
      <c r="A237" s="54">
        <v>223</v>
      </c>
      <c r="B237" s="54" t="s">
        <v>461</v>
      </c>
      <c r="C237" s="55" t="s">
        <v>688</v>
      </c>
      <c r="D237" s="56">
        <f>'1.1'!D237</f>
        <v>22563.91</v>
      </c>
      <c r="E237" s="57">
        <f>'1.1'!E237</f>
        <v>2.37</v>
      </c>
      <c r="F237" s="58">
        <f t="shared" si="15"/>
        <v>0.93</v>
      </c>
      <c r="G237" s="57">
        <f>'1.1'!G237</f>
        <v>0.8</v>
      </c>
      <c r="H237" s="57">
        <f>'1.1'!H237</f>
        <v>1</v>
      </c>
      <c r="I237" s="59">
        <f t="shared" si="17"/>
        <v>0.74399999999999999</v>
      </c>
      <c r="J237" s="60">
        <f t="shared" si="16"/>
        <v>39786.49</v>
      </c>
    </row>
    <row r="238" spans="1:10">
      <c r="A238" s="54">
        <v>224</v>
      </c>
      <c r="B238" s="54" t="s">
        <v>462</v>
      </c>
      <c r="C238" s="55" t="s">
        <v>689</v>
      </c>
      <c r="D238" s="56">
        <f>'1.1'!D238</f>
        <v>22563.91</v>
      </c>
      <c r="E238" s="57">
        <f>'1.1'!E238</f>
        <v>4.13</v>
      </c>
      <c r="F238" s="58">
        <f t="shared" si="15"/>
        <v>0.93</v>
      </c>
      <c r="G238" s="57">
        <f>'1.1'!G238</f>
        <v>0.8</v>
      </c>
      <c r="H238" s="57">
        <f>'1.1'!H238</f>
        <v>1</v>
      </c>
      <c r="I238" s="59">
        <f t="shared" si="17"/>
        <v>0.74399999999999999</v>
      </c>
      <c r="J238" s="60">
        <f t="shared" si="16"/>
        <v>69332.58</v>
      </c>
    </row>
    <row r="239" spans="1:10">
      <c r="A239" s="54">
        <v>225</v>
      </c>
      <c r="B239" s="54" t="s">
        <v>463</v>
      </c>
      <c r="C239" s="55" t="s">
        <v>690</v>
      </c>
      <c r="D239" s="56">
        <f>'1.1'!D239</f>
        <v>22563.91</v>
      </c>
      <c r="E239" s="57">
        <f>'1.1'!E239</f>
        <v>6.08</v>
      </c>
      <c r="F239" s="58">
        <f t="shared" si="15"/>
        <v>0.93</v>
      </c>
      <c r="G239" s="57">
        <f>'1.1'!G239</f>
        <v>0.8</v>
      </c>
      <c r="H239" s="57">
        <f>'1.1'!H239</f>
        <v>1</v>
      </c>
      <c r="I239" s="59">
        <f t="shared" si="17"/>
        <v>0.74399999999999999</v>
      </c>
      <c r="J239" s="60">
        <f t="shared" si="16"/>
        <v>102068.3</v>
      </c>
    </row>
    <row r="240" spans="1:10">
      <c r="A240" s="54">
        <v>226</v>
      </c>
      <c r="B240" s="54" t="s">
        <v>464</v>
      </c>
      <c r="C240" s="55" t="s">
        <v>691</v>
      </c>
      <c r="D240" s="56">
        <f>'1.1'!D240</f>
        <v>22563.91</v>
      </c>
      <c r="E240" s="57">
        <f>'1.1'!E240</f>
        <v>7.12</v>
      </c>
      <c r="F240" s="58">
        <f t="shared" si="15"/>
        <v>0.93</v>
      </c>
      <c r="G240" s="57">
        <f>'1.1'!G240</f>
        <v>0.8</v>
      </c>
      <c r="H240" s="57">
        <f>'1.1'!H240</f>
        <v>1</v>
      </c>
      <c r="I240" s="59">
        <f t="shared" si="17"/>
        <v>0.74399999999999999</v>
      </c>
      <c r="J240" s="60">
        <f t="shared" si="16"/>
        <v>119527.35</v>
      </c>
    </row>
    <row r="241" spans="1:10" ht="37.5">
      <c r="A241" s="54">
        <v>227</v>
      </c>
      <c r="B241" s="54" t="s">
        <v>465</v>
      </c>
      <c r="C241" s="55" t="s">
        <v>150</v>
      </c>
      <c r="D241" s="56">
        <f>'1.1'!D241</f>
        <v>22563.91</v>
      </c>
      <c r="E241" s="57">
        <f>'1.1'!E241</f>
        <v>0.79</v>
      </c>
      <c r="F241" s="58">
        <f t="shared" si="15"/>
        <v>0.93</v>
      </c>
      <c r="G241" s="57">
        <f>'1.1'!G241</f>
        <v>0.8</v>
      </c>
      <c r="H241" s="57">
        <f>'1.1'!H241</f>
        <v>1</v>
      </c>
      <c r="I241" s="59">
        <f t="shared" si="17"/>
        <v>0.74399999999999999</v>
      </c>
      <c r="J241" s="60">
        <f t="shared" si="16"/>
        <v>13262.16</v>
      </c>
    </row>
    <row r="242" spans="1:10" ht="37.5">
      <c r="A242" s="54">
        <v>228</v>
      </c>
      <c r="B242" s="54" t="s">
        <v>466</v>
      </c>
      <c r="C242" s="55" t="s">
        <v>151</v>
      </c>
      <c r="D242" s="56">
        <f>'1.1'!D242</f>
        <v>22563.91</v>
      </c>
      <c r="E242" s="57">
        <f>'1.1'!E242</f>
        <v>0.74</v>
      </c>
      <c r="F242" s="58">
        <v>1</v>
      </c>
      <c r="G242" s="57">
        <f>'1.1'!G242</f>
        <v>0.8</v>
      </c>
      <c r="H242" s="57">
        <f>'1.1'!H242</f>
        <v>1</v>
      </c>
      <c r="I242" s="59">
        <f t="shared" si="17"/>
        <v>0.8</v>
      </c>
      <c r="J242" s="60">
        <f t="shared" si="16"/>
        <v>13357.83</v>
      </c>
    </row>
    <row r="243" spans="1:10" ht="37.5">
      <c r="A243" s="54">
        <v>229</v>
      </c>
      <c r="B243" s="54" t="s">
        <v>467</v>
      </c>
      <c r="C243" s="55" t="s">
        <v>152</v>
      </c>
      <c r="D243" s="56">
        <f>'1.1'!D243</f>
        <v>22563.91</v>
      </c>
      <c r="E243" s="57">
        <f>'1.1'!E243</f>
        <v>0.69</v>
      </c>
      <c r="F243" s="58">
        <f>$F$12</f>
        <v>0.93</v>
      </c>
      <c r="G243" s="57">
        <f>'1.1'!G243</f>
        <v>0.8</v>
      </c>
      <c r="H243" s="57">
        <f>'1.1'!H243</f>
        <v>1</v>
      </c>
      <c r="I243" s="59">
        <f t="shared" si="17"/>
        <v>0.74399999999999999</v>
      </c>
      <c r="J243" s="60">
        <f t="shared" si="16"/>
        <v>11583.41</v>
      </c>
    </row>
    <row r="244" spans="1:10">
      <c r="A244" s="54">
        <v>230</v>
      </c>
      <c r="B244" s="54" t="s">
        <v>468</v>
      </c>
      <c r="C244" s="55" t="s">
        <v>153</v>
      </c>
      <c r="D244" s="56">
        <f>'1.1'!D244</f>
        <v>22563.91</v>
      </c>
      <c r="E244" s="57">
        <f>'1.1'!E244</f>
        <v>0.72</v>
      </c>
      <c r="F244" s="58">
        <v>1</v>
      </c>
      <c r="G244" s="57">
        <f>'1.1'!G244</f>
        <v>0.8</v>
      </c>
      <c r="H244" s="57">
        <f>'1.1'!H244</f>
        <v>1</v>
      </c>
      <c r="I244" s="59">
        <f t="shared" si="17"/>
        <v>0.8</v>
      </c>
      <c r="J244" s="60">
        <f t="shared" si="16"/>
        <v>12996.81</v>
      </c>
    </row>
    <row r="245" spans="1:10">
      <c r="A245" s="54">
        <v>231</v>
      </c>
      <c r="B245" s="54" t="s">
        <v>469</v>
      </c>
      <c r="C245" s="55" t="s">
        <v>154</v>
      </c>
      <c r="D245" s="56">
        <f>'1.1'!D245</f>
        <v>22563.91</v>
      </c>
      <c r="E245" s="57">
        <f>'1.1'!E245</f>
        <v>0.59</v>
      </c>
      <c r="F245" s="58">
        <f>$F$12</f>
        <v>0.93</v>
      </c>
      <c r="G245" s="57">
        <f>'1.1'!G245</f>
        <v>0.8</v>
      </c>
      <c r="H245" s="57">
        <f>'1.1'!H245</f>
        <v>1</v>
      </c>
      <c r="I245" s="59">
        <f t="shared" si="17"/>
        <v>0.74399999999999999</v>
      </c>
      <c r="J245" s="60">
        <f t="shared" si="16"/>
        <v>9904.65</v>
      </c>
    </row>
    <row r="246" spans="1:10">
      <c r="A246" s="54">
        <v>232</v>
      </c>
      <c r="B246" s="54" t="s">
        <v>470</v>
      </c>
      <c r="C246" s="55" t="s">
        <v>155</v>
      </c>
      <c r="D246" s="56">
        <f>'1.1'!D246</f>
        <v>22563.91</v>
      </c>
      <c r="E246" s="57">
        <f>'1.1'!E246</f>
        <v>0.7</v>
      </c>
      <c r="F246" s="58">
        <v>1</v>
      </c>
      <c r="G246" s="57">
        <f>'1.1'!G246</f>
        <v>0.8</v>
      </c>
      <c r="H246" s="57">
        <f>'1.1'!H246</f>
        <v>1</v>
      </c>
      <c r="I246" s="59">
        <f t="shared" si="17"/>
        <v>0.8</v>
      </c>
      <c r="J246" s="60">
        <f t="shared" si="16"/>
        <v>12635.79</v>
      </c>
    </row>
    <row r="247" spans="1:10" ht="37.5">
      <c r="A247" s="54">
        <v>233</v>
      </c>
      <c r="B247" s="54" t="s">
        <v>471</v>
      </c>
      <c r="C247" s="55" t="s">
        <v>692</v>
      </c>
      <c r="D247" s="56">
        <f>'1.1'!D247</f>
        <v>22563.91</v>
      </c>
      <c r="E247" s="57">
        <f>'1.1'!E247</f>
        <v>0.78</v>
      </c>
      <c r="F247" s="58">
        <v>1</v>
      </c>
      <c r="G247" s="57">
        <f>'1.1'!G247</f>
        <v>0.8</v>
      </c>
      <c r="H247" s="57">
        <f>'1.1'!H247</f>
        <v>1</v>
      </c>
      <c r="I247" s="59">
        <f t="shared" si="17"/>
        <v>0.8</v>
      </c>
      <c r="J247" s="60">
        <f t="shared" si="16"/>
        <v>14079.88</v>
      </c>
    </row>
    <row r="248" spans="1:10" ht="37.5">
      <c r="A248" s="54">
        <v>234</v>
      </c>
      <c r="B248" s="54" t="s">
        <v>472</v>
      </c>
      <c r="C248" s="55" t="s">
        <v>693</v>
      </c>
      <c r="D248" s="56">
        <f>'1.1'!D248</f>
        <v>22563.91</v>
      </c>
      <c r="E248" s="57">
        <f>'1.1'!E248</f>
        <v>1.7</v>
      </c>
      <c r="F248" s="58">
        <f>$F$12</f>
        <v>0.93</v>
      </c>
      <c r="G248" s="57">
        <f>'1.1'!G248</f>
        <v>0.8</v>
      </c>
      <c r="H248" s="57">
        <f>'1.1'!H248</f>
        <v>1</v>
      </c>
      <c r="I248" s="59">
        <f t="shared" si="17"/>
        <v>0.74399999999999999</v>
      </c>
      <c r="J248" s="60">
        <f t="shared" si="16"/>
        <v>28538.83</v>
      </c>
    </row>
    <row r="249" spans="1:10">
      <c r="A249" s="54">
        <v>235</v>
      </c>
      <c r="B249" s="54" t="s">
        <v>473</v>
      </c>
      <c r="C249" s="55" t="s">
        <v>156</v>
      </c>
      <c r="D249" s="56">
        <f>'1.1'!D249</f>
        <v>22563.91</v>
      </c>
      <c r="E249" s="57">
        <f>'1.1'!E249</f>
        <v>0.78</v>
      </c>
      <c r="F249" s="58">
        <f>$F$12</f>
        <v>0.93</v>
      </c>
      <c r="G249" s="57">
        <f>'1.1'!G249</f>
        <v>0.8</v>
      </c>
      <c r="H249" s="57">
        <f>'1.1'!H249</f>
        <v>1</v>
      </c>
      <c r="I249" s="59">
        <f t="shared" si="17"/>
        <v>0.74399999999999999</v>
      </c>
      <c r="J249" s="60">
        <f t="shared" si="16"/>
        <v>13094.29</v>
      </c>
    </row>
    <row r="250" spans="1:10">
      <c r="A250" s="54">
        <v>236</v>
      </c>
      <c r="B250" s="54" t="s">
        <v>474</v>
      </c>
      <c r="C250" s="55" t="s">
        <v>157</v>
      </c>
      <c r="D250" s="56">
        <f>'1.1'!D250</f>
        <v>22563.91</v>
      </c>
      <c r="E250" s="57">
        <f>'1.1'!E250</f>
        <v>1.54</v>
      </c>
      <c r="F250" s="58">
        <f>$F$12</f>
        <v>0.93</v>
      </c>
      <c r="G250" s="57">
        <f>'1.1'!G250</f>
        <v>0.8</v>
      </c>
      <c r="H250" s="57">
        <f>'1.1'!H250</f>
        <v>1</v>
      </c>
      <c r="I250" s="59">
        <f t="shared" si="17"/>
        <v>0.74399999999999999</v>
      </c>
      <c r="J250" s="60">
        <f t="shared" si="16"/>
        <v>25852.83</v>
      </c>
    </row>
    <row r="251" spans="1:10" ht="37.5">
      <c r="A251" s="54">
        <v>237</v>
      </c>
      <c r="B251" s="54" t="s">
        <v>475</v>
      </c>
      <c r="C251" s="55" t="s">
        <v>158</v>
      </c>
      <c r="D251" s="56">
        <f>'1.1'!D251</f>
        <v>22563.91</v>
      </c>
      <c r="E251" s="57">
        <f>'1.1'!E251</f>
        <v>0.75</v>
      </c>
      <c r="F251" s="58">
        <v>1</v>
      </c>
      <c r="G251" s="57">
        <f>'1.1'!G251</f>
        <v>0.8</v>
      </c>
      <c r="H251" s="57">
        <f>'1.1'!H251</f>
        <v>1</v>
      </c>
      <c r="I251" s="59">
        <f t="shared" si="17"/>
        <v>0.8</v>
      </c>
      <c r="J251" s="60">
        <f t="shared" si="16"/>
        <v>13538.35</v>
      </c>
    </row>
    <row r="252" spans="1:10">
      <c r="A252" s="54">
        <v>238</v>
      </c>
      <c r="B252" s="54" t="s">
        <v>476</v>
      </c>
      <c r="C252" s="55" t="s">
        <v>159</v>
      </c>
      <c r="D252" s="56">
        <f>'1.1'!D252</f>
        <v>22563.91</v>
      </c>
      <c r="E252" s="57">
        <f>'1.1'!E252</f>
        <v>0.89</v>
      </c>
      <c r="F252" s="58">
        <f t="shared" ref="F252:F258" si="18">$F$12</f>
        <v>0.93</v>
      </c>
      <c r="G252" s="57">
        <f>'1.1'!G252</f>
        <v>0.8</v>
      </c>
      <c r="H252" s="57">
        <f>'1.1'!H252</f>
        <v>1</v>
      </c>
      <c r="I252" s="59">
        <f t="shared" si="17"/>
        <v>0.74399999999999999</v>
      </c>
      <c r="J252" s="60">
        <f t="shared" si="16"/>
        <v>14940.92</v>
      </c>
    </row>
    <row r="253" spans="1:10">
      <c r="A253" s="54">
        <v>239</v>
      </c>
      <c r="B253" s="54" t="s">
        <v>477</v>
      </c>
      <c r="C253" s="55" t="s">
        <v>694</v>
      </c>
      <c r="D253" s="56">
        <f>'1.1'!D253</f>
        <v>22563.91</v>
      </c>
      <c r="E253" s="57">
        <f>'1.1'!E253</f>
        <v>0.53</v>
      </c>
      <c r="F253" s="58">
        <f t="shared" si="18"/>
        <v>0.93</v>
      </c>
      <c r="G253" s="57">
        <f>'1.1'!G253</f>
        <v>0.8</v>
      </c>
      <c r="H253" s="57">
        <f>'1.1'!H253</f>
        <v>1</v>
      </c>
      <c r="I253" s="59">
        <f t="shared" si="17"/>
        <v>0.74399999999999999</v>
      </c>
      <c r="J253" s="60">
        <f t="shared" si="16"/>
        <v>8897.4</v>
      </c>
    </row>
    <row r="254" spans="1:10" ht="37.5">
      <c r="A254" s="54">
        <v>240</v>
      </c>
      <c r="B254" s="54" t="s">
        <v>478</v>
      </c>
      <c r="C254" s="43" t="s">
        <v>695</v>
      </c>
      <c r="D254" s="56">
        <f>'1.1'!D254</f>
        <v>22563.91</v>
      </c>
      <c r="E254" s="57">
        <f>'1.1'!E254</f>
        <v>4.07</v>
      </c>
      <c r="F254" s="58">
        <f t="shared" si="18"/>
        <v>0.93</v>
      </c>
      <c r="G254" s="57">
        <f>'1.1'!G254</f>
        <v>0.8</v>
      </c>
      <c r="H254" s="57">
        <f>'1.1'!H254</f>
        <v>1</v>
      </c>
      <c r="I254" s="59">
        <f t="shared" si="17"/>
        <v>0.74399999999999999</v>
      </c>
      <c r="J254" s="60">
        <f t="shared" si="16"/>
        <v>68325.320000000007</v>
      </c>
    </row>
    <row r="255" spans="1:10" ht="37.5">
      <c r="A255" s="54">
        <v>241</v>
      </c>
      <c r="B255" s="54" t="s">
        <v>479</v>
      </c>
      <c r="C255" s="55" t="s">
        <v>696</v>
      </c>
      <c r="D255" s="56">
        <f>'1.1'!D255</f>
        <v>22563.91</v>
      </c>
      <c r="E255" s="57">
        <f>'1.1'!E255</f>
        <v>1</v>
      </c>
      <c r="F255" s="58">
        <f t="shared" si="18"/>
        <v>0.93</v>
      </c>
      <c r="G255" s="57">
        <f>'1.1'!G255</f>
        <v>0.8</v>
      </c>
      <c r="H255" s="57">
        <f>'1.1'!H255</f>
        <v>1</v>
      </c>
      <c r="I255" s="59">
        <f t="shared" si="17"/>
        <v>0.74399999999999999</v>
      </c>
      <c r="J255" s="60">
        <f t="shared" si="16"/>
        <v>16787.55</v>
      </c>
    </row>
    <row r="256" spans="1:10">
      <c r="A256" s="54">
        <v>242</v>
      </c>
      <c r="B256" s="54" t="s">
        <v>480</v>
      </c>
      <c r="C256" s="55" t="s">
        <v>160</v>
      </c>
      <c r="D256" s="56">
        <f>'1.1'!D256</f>
        <v>22563.91</v>
      </c>
      <c r="E256" s="57">
        <f>'1.1'!E256</f>
        <v>2.0499999999999998</v>
      </c>
      <c r="F256" s="58">
        <f t="shared" si="18"/>
        <v>0.93</v>
      </c>
      <c r="G256" s="57">
        <f>'1.1'!G256</f>
        <v>0.8</v>
      </c>
      <c r="H256" s="57">
        <f>'1.1'!H256</f>
        <v>1</v>
      </c>
      <c r="I256" s="59">
        <f t="shared" si="17"/>
        <v>0.74399999999999999</v>
      </c>
      <c r="J256" s="60">
        <f t="shared" si="16"/>
        <v>34414.480000000003</v>
      </c>
    </row>
    <row r="257" spans="1:10" ht="37.5">
      <c r="A257" s="54">
        <v>243</v>
      </c>
      <c r="B257" s="54" t="s">
        <v>481</v>
      </c>
      <c r="C257" s="55" t="s">
        <v>697</v>
      </c>
      <c r="D257" s="56">
        <f>'1.1'!D257</f>
        <v>22563.91</v>
      </c>
      <c r="E257" s="57">
        <f>'1.1'!E257</f>
        <v>1.54</v>
      </c>
      <c r="F257" s="58">
        <f t="shared" si="18"/>
        <v>0.93</v>
      </c>
      <c r="G257" s="57">
        <f>'1.1'!G257</f>
        <v>0.8</v>
      </c>
      <c r="H257" s="57">
        <f>'1.1'!H257</f>
        <v>1</v>
      </c>
      <c r="I257" s="59">
        <f t="shared" si="17"/>
        <v>0.74399999999999999</v>
      </c>
      <c r="J257" s="60">
        <f t="shared" si="16"/>
        <v>25852.83</v>
      </c>
    </row>
    <row r="258" spans="1:10" ht="37.5">
      <c r="A258" s="54">
        <v>244</v>
      </c>
      <c r="B258" s="54" t="s">
        <v>482</v>
      </c>
      <c r="C258" s="55" t="s">
        <v>698</v>
      </c>
      <c r="D258" s="56">
        <f>'1.1'!D258</f>
        <v>22563.91</v>
      </c>
      <c r="E258" s="57">
        <f>'1.1'!E258</f>
        <v>1.92</v>
      </c>
      <c r="F258" s="58">
        <f t="shared" si="18"/>
        <v>0.93</v>
      </c>
      <c r="G258" s="57">
        <f>'1.1'!G258</f>
        <v>0.8</v>
      </c>
      <c r="H258" s="57">
        <f>'1.1'!H258</f>
        <v>1</v>
      </c>
      <c r="I258" s="59">
        <f t="shared" si="17"/>
        <v>0.74399999999999999</v>
      </c>
      <c r="J258" s="60">
        <f t="shared" si="16"/>
        <v>32232.09</v>
      </c>
    </row>
    <row r="259" spans="1:10" ht="37.5">
      <c r="A259" s="54">
        <v>245</v>
      </c>
      <c r="B259" s="54" t="s">
        <v>483</v>
      </c>
      <c r="C259" s="55" t="s">
        <v>699</v>
      </c>
      <c r="D259" s="56">
        <f>'1.1'!D259</f>
        <v>22563.91</v>
      </c>
      <c r="E259" s="57">
        <f>'1.1'!E259</f>
        <v>2.56</v>
      </c>
      <c r="F259" s="58">
        <v>1</v>
      </c>
      <c r="G259" s="57">
        <f>'1.1'!G259</f>
        <v>0.8</v>
      </c>
      <c r="H259" s="57">
        <f>'1.1'!H259</f>
        <v>1</v>
      </c>
      <c r="I259" s="59">
        <f t="shared" si="17"/>
        <v>0.8</v>
      </c>
      <c r="J259" s="60">
        <f t="shared" si="16"/>
        <v>46210.89</v>
      </c>
    </row>
    <row r="260" spans="1:10" ht="37.5">
      <c r="A260" s="54">
        <v>246</v>
      </c>
      <c r="B260" s="54" t="s">
        <v>484</v>
      </c>
      <c r="C260" s="55" t="s">
        <v>700</v>
      </c>
      <c r="D260" s="56">
        <f>'1.1'!D260</f>
        <v>22563.91</v>
      </c>
      <c r="E260" s="57">
        <f>'1.1'!E260</f>
        <v>4.12</v>
      </c>
      <c r="F260" s="58">
        <v>1</v>
      </c>
      <c r="G260" s="57">
        <f>'1.1'!G260</f>
        <v>0.8</v>
      </c>
      <c r="H260" s="57">
        <f>'1.1'!H260</f>
        <v>1</v>
      </c>
      <c r="I260" s="59">
        <f t="shared" si="17"/>
        <v>0.8</v>
      </c>
      <c r="J260" s="60">
        <f t="shared" si="16"/>
        <v>74370.649999999994</v>
      </c>
    </row>
    <row r="261" spans="1:10">
      <c r="A261" s="54">
        <v>247</v>
      </c>
      <c r="B261" s="54" t="s">
        <v>485</v>
      </c>
      <c r="C261" s="55" t="s">
        <v>161</v>
      </c>
      <c r="D261" s="56">
        <f>'1.1'!D261</f>
        <v>22563.91</v>
      </c>
      <c r="E261" s="57">
        <f>'1.1'!E261</f>
        <v>0.99</v>
      </c>
      <c r="F261" s="58">
        <f>$F$12</f>
        <v>0.93</v>
      </c>
      <c r="G261" s="57">
        <f>'1.1'!G261</f>
        <v>0.8</v>
      </c>
      <c r="H261" s="57">
        <f>'1.1'!H261</f>
        <v>1</v>
      </c>
      <c r="I261" s="59">
        <f t="shared" si="17"/>
        <v>0.74399999999999999</v>
      </c>
      <c r="J261" s="60">
        <f t="shared" si="16"/>
        <v>16619.669999999998</v>
      </c>
    </row>
    <row r="262" spans="1:10">
      <c r="A262" s="54">
        <v>248</v>
      </c>
      <c r="B262" s="54" t="s">
        <v>486</v>
      </c>
      <c r="C262" s="55" t="s">
        <v>162</v>
      </c>
      <c r="D262" s="56">
        <f>'1.1'!D262</f>
        <v>22563.91</v>
      </c>
      <c r="E262" s="57">
        <f>'1.1'!E262</f>
        <v>1.52</v>
      </c>
      <c r="F262" s="58">
        <v>1</v>
      </c>
      <c r="G262" s="57">
        <f>'1.1'!G262</f>
        <v>0.8</v>
      </c>
      <c r="H262" s="57">
        <f>'1.1'!H262</f>
        <v>1</v>
      </c>
      <c r="I262" s="59">
        <f t="shared" si="17"/>
        <v>0.8</v>
      </c>
      <c r="J262" s="60">
        <f t="shared" si="16"/>
        <v>27437.71</v>
      </c>
    </row>
    <row r="263" spans="1:10" ht="37.5">
      <c r="A263" s="54">
        <v>249</v>
      </c>
      <c r="B263" s="54" t="s">
        <v>487</v>
      </c>
      <c r="C263" s="55" t="s">
        <v>163</v>
      </c>
      <c r="D263" s="56">
        <f>'1.1'!D263</f>
        <v>22563.91</v>
      </c>
      <c r="E263" s="57">
        <f>'1.1'!E263</f>
        <v>0.69</v>
      </c>
      <c r="F263" s="58">
        <v>1</v>
      </c>
      <c r="G263" s="57">
        <f>'1.1'!G263</f>
        <v>0.8</v>
      </c>
      <c r="H263" s="57">
        <f>'1.1'!H263</f>
        <v>1</v>
      </c>
      <c r="I263" s="59">
        <f t="shared" si="17"/>
        <v>0.8</v>
      </c>
      <c r="J263" s="60">
        <f t="shared" si="16"/>
        <v>12455.28</v>
      </c>
    </row>
    <row r="264" spans="1:10" ht="37.5">
      <c r="A264" s="54">
        <v>250</v>
      </c>
      <c r="B264" s="54" t="s">
        <v>488</v>
      </c>
      <c r="C264" s="55" t="s">
        <v>164</v>
      </c>
      <c r="D264" s="56">
        <f>'1.1'!D264</f>
        <v>22563.91</v>
      </c>
      <c r="E264" s="57">
        <f>'1.1'!E264</f>
        <v>0.56000000000000005</v>
      </c>
      <c r="F264" s="58">
        <v>1</v>
      </c>
      <c r="G264" s="57">
        <f>'1.1'!G264</f>
        <v>0.8</v>
      </c>
      <c r="H264" s="57">
        <f>'1.1'!H264</f>
        <v>1</v>
      </c>
      <c r="I264" s="59">
        <f t="shared" si="17"/>
        <v>0.8</v>
      </c>
      <c r="J264" s="60">
        <f t="shared" si="16"/>
        <v>10108.629999999999</v>
      </c>
    </row>
    <row r="265" spans="1:10">
      <c r="A265" s="54">
        <v>251</v>
      </c>
      <c r="B265" s="54" t="s">
        <v>489</v>
      </c>
      <c r="C265" s="55" t="s">
        <v>165</v>
      </c>
      <c r="D265" s="56">
        <f>'1.1'!D265</f>
        <v>22563.91</v>
      </c>
      <c r="E265" s="57">
        <f>'1.1'!E265</f>
        <v>0.74</v>
      </c>
      <c r="F265" s="58">
        <v>1</v>
      </c>
      <c r="G265" s="57">
        <f>'1.1'!G265</f>
        <v>0.8</v>
      </c>
      <c r="H265" s="57">
        <f>'1.1'!H265</f>
        <v>1</v>
      </c>
      <c r="I265" s="59">
        <f t="shared" si="17"/>
        <v>0.8</v>
      </c>
      <c r="J265" s="60">
        <f t="shared" si="16"/>
        <v>13357.83</v>
      </c>
    </row>
    <row r="266" spans="1:10" ht="37.5">
      <c r="A266" s="54">
        <v>252</v>
      </c>
      <c r="B266" s="54" t="s">
        <v>490</v>
      </c>
      <c r="C266" s="55" t="s">
        <v>166</v>
      </c>
      <c r="D266" s="56">
        <f>'1.1'!D266</f>
        <v>22563.91</v>
      </c>
      <c r="E266" s="57">
        <f>'1.1'!E266</f>
        <v>1.44</v>
      </c>
      <c r="F266" s="58">
        <f t="shared" ref="F266:F271" si="19">$F$12</f>
        <v>0.93</v>
      </c>
      <c r="G266" s="57">
        <f>'1.1'!G266</f>
        <v>0.8</v>
      </c>
      <c r="H266" s="57">
        <f>'1.1'!H266</f>
        <v>1</v>
      </c>
      <c r="I266" s="59">
        <f t="shared" si="17"/>
        <v>0.74399999999999999</v>
      </c>
      <c r="J266" s="60">
        <f t="shared" si="16"/>
        <v>24174.07</v>
      </c>
    </row>
    <row r="267" spans="1:10">
      <c r="A267" s="54">
        <v>253</v>
      </c>
      <c r="B267" s="54" t="s">
        <v>491</v>
      </c>
      <c r="C267" s="55" t="s">
        <v>167</v>
      </c>
      <c r="D267" s="56">
        <f>'1.1'!D267</f>
        <v>22563.91</v>
      </c>
      <c r="E267" s="57">
        <f>'1.1'!E267</f>
        <v>7.07</v>
      </c>
      <c r="F267" s="58">
        <f t="shared" si="19"/>
        <v>0.93</v>
      </c>
      <c r="G267" s="57">
        <f>'1.1'!G267</f>
        <v>0.8</v>
      </c>
      <c r="H267" s="57">
        <f>'1.1'!H267</f>
        <v>1</v>
      </c>
      <c r="I267" s="59">
        <f t="shared" si="17"/>
        <v>0.74399999999999999</v>
      </c>
      <c r="J267" s="60">
        <f t="shared" si="16"/>
        <v>118687.97</v>
      </c>
    </row>
    <row r="268" spans="1:10">
      <c r="A268" s="54">
        <v>254</v>
      </c>
      <c r="B268" s="54" t="s">
        <v>492</v>
      </c>
      <c r="C268" s="55" t="s">
        <v>168</v>
      </c>
      <c r="D268" s="56">
        <f>'1.1'!D268</f>
        <v>22563.91</v>
      </c>
      <c r="E268" s="57">
        <f>'1.1'!E268</f>
        <v>4.46</v>
      </c>
      <c r="F268" s="58">
        <f t="shared" si="19"/>
        <v>0.93</v>
      </c>
      <c r="G268" s="57">
        <f>'1.1'!G268</f>
        <v>1.4</v>
      </c>
      <c r="H268" s="57">
        <f>'1.1'!H268</f>
        <v>1</v>
      </c>
      <c r="I268" s="59">
        <f t="shared" si="17"/>
        <v>1.302</v>
      </c>
      <c r="J268" s="60">
        <f t="shared" si="16"/>
        <v>131026.82</v>
      </c>
    </row>
    <row r="269" spans="1:10">
      <c r="A269" s="54">
        <v>255</v>
      </c>
      <c r="B269" s="54" t="s">
        <v>493</v>
      </c>
      <c r="C269" s="55" t="s">
        <v>701</v>
      </c>
      <c r="D269" s="56">
        <f>'1.1'!D269</f>
        <v>22563.91</v>
      </c>
      <c r="E269" s="57">
        <f>'1.1'!E269</f>
        <v>0.79</v>
      </c>
      <c r="F269" s="58">
        <f t="shared" si="19"/>
        <v>0.93</v>
      </c>
      <c r="G269" s="57">
        <f>'1.1'!G269</f>
        <v>0.8</v>
      </c>
      <c r="H269" s="57">
        <f>'1.1'!H269</f>
        <v>1</v>
      </c>
      <c r="I269" s="59">
        <f t="shared" si="17"/>
        <v>0.74399999999999999</v>
      </c>
      <c r="J269" s="60">
        <f t="shared" si="16"/>
        <v>13262.16</v>
      </c>
    </row>
    <row r="270" spans="1:10">
      <c r="A270" s="54">
        <v>256</v>
      </c>
      <c r="B270" s="54" t="s">
        <v>494</v>
      </c>
      <c r="C270" s="55" t="s">
        <v>702</v>
      </c>
      <c r="D270" s="56">
        <f>'1.1'!D270</f>
        <v>22563.91</v>
      </c>
      <c r="E270" s="57">
        <f>'1.1'!E270</f>
        <v>0.93</v>
      </c>
      <c r="F270" s="58">
        <f t="shared" si="19"/>
        <v>0.93</v>
      </c>
      <c r="G270" s="57">
        <f>'1.1'!G270</f>
        <v>0.8</v>
      </c>
      <c r="H270" s="57">
        <f>'1.1'!H270</f>
        <v>1</v>
      </c>
      <c r="I270" s="59">
        <f t="shared" si="17"/>
        <v>0.74399999999999999</v>
      </c>
      <c r="J270" s="60">
        <f t="shared" si="16"/>
        <v>15612.42</v>
      </c>
    </row>
    <row r="271" spans="1:10">
      <c r="A271" s="54">
        <v>257</v>
      </c>
      <c r="B271" s="54" t="s">
        <v>495</v>
      </c>
      <c r="C271" s="55" t="s">
        <v>703</v>
      </c>
      <c r="D271" s="56">
        <f>'1.1'!D271</f>
        <v>22563.91</v>
      </c>
      <c r="E271" s="57">
        <f>'1.1'!E271</f>
        <v>1.37</v>
      </c>
      <c r="F271" s="58">
        <f t="shared" si="19"/>
        <v>0.93</v>
      </c>
      <c r="G271" s="57">
        <f>'1.1'!G271</f>
        <v>0.8</v>
      </c>
      <c r="H271" s="57">
        <f>'1.1'!H271</f>
        <v>1</v>
      </c>
      <c r="I271" s="59">
        <f t="shared" si="17"/>
        <v>0.74399999999999999</v>
      </c>
      <c r="J271" s="60">
        <f t="shared" si="16"/>
        <v>22998.94</v>
      </c>
    </row>
    <row r="272" spans="1:10">
      <c r="A272" s="54">
        <v>258</v>
      </c>
      <c r="B272" s="54" t="s">
        <v>496</v>
      </c>
      <c r="C272" s="55" t="s">
        <v>704</v>
      </c>
      <c r="D272" s="56">
        <f>'1.1'!D272</f>
        <v>22563.91</v>
      </c>
      <c r="E272" s="57">
        <f>'1.1'!E272</f>
        <v>2.42</v>
      </c>
      <c r="F272" s="58">
        <v>1</v>
      </c>
      <c r="G272" s="57">
        <f>'1.1'!G272</f>
        <v>0.8</v>
      </c>
      <c r="H272" s="57">
        <f>'1.1'!H272</f>
        <v>1</v>
      </c>
      <c r="I272" s="59">
        <f t="shared" si="17"/>
        <v>0.8</v>
      </c>
      <c r="J272" s="60">
        <f t="shared" si="16"/>
        <v>43683.73</v>
      </c>
    </row>
    <row r="273" spans="1:10">
      <c r="A273" s="54">
        <v>259</v>
      </c>
      <c r="B273" s="54" t="s">
        <v>497</v>
      </c>
      <c r="C273" s="55" t="s">
        <v>705</v>
      </c>
      <c r="D273" s="56">
        <f>'1.1'!D273</f>
        <v>22563.91</v>
      </c>
      <c r="E273" s="57">
        <f>'1.1'!E273</f>
        <v>3.15</v>
      </c>
      <c r="F273" s="58">
        <v>1</v>
      </c>
      <c r="G273" s="57">
        <f>'1.1'!G273</f>
        <v>0.8</v>
      </c>
      <c r="H273" s="57">
        <f>'1.1'!H273</f>
        <v>1</v>
      </c>
      <c r="I273" s="59">
        <f t="shared" si="17"/>
        <v>0.8</v>
      </c>
      <c r="J273" s="60">
        <f t="shared" si="16"/>
        <v>56861.05</v>
      </c>
    </row>
    <row r="274" spans="1:10" ht="37.5">
      <c r="A274" s="54">
        <v>260</v>
      </c>
      <c r="B274" s="54" t="s">
        <v>498</v>
      </c>
      <c r="C274" s="55" t="s">
        <v>169</v>
      </c>
      <c r="D274" s="56">
        <f>'1.1'!D274</f>
        <v>22563.91</v>
      </c>
      <c r="E274" s="57">
        <f>'1.1'!E274</f>
        <v>0.86</v>
      </c>
      <c r="F274" s="58">
        <f>$F$12</f>
        <v>0.93</v>
      </c>
      <c r="G274" s="57">
        <f>'1.1'!G274</f>
        <v>0.8</v>
      </c>
      <c r="H274" s="57">
        <f>'1.1'!H274</f>
        <v>1</v>
      </c>
      <c r="I274" s="59">
        <f t="shared" si="17"/>
        <v>0.74399999999999999</v>
      </c>
      <c r="J274" s="60">
        <f t="shared" si="16"/>
        <v>14437.29</v>
      </c>
    </row>
    <row r="275" spans="1:10">
      <c r="A275" s="54">
        <v>261</v>
      </c>
      <c r="B275" s="54" t="s">
        <v>499</v>
      </c>
      <c r="C275" s="55" t="s">
        <v>170</v>
      </c>
      <c r="D275" s="56">
        <f>'1.1'!D275</f>
        <v>22563.91</v>
      </c>
      <c r="E275" s="57">
        <f>'1.1'!E275</f>
        <v>0.49</v>
      </c>
      <c r="F275" s="58">
        <f>$F$12</f>
        <v>0.93</v>
      </c>
      <c r="G275" s="57">
        <f>'1.1'!G275</f>
        <v>0.8</v>
      </c>
      <c r="H275" s="57">
        <f>'1.1'!H275</f>
        <v>1</v>
      </c>
      <c r="I275" s="59">
        <f t="shared" si="17"/>
        <v>0.74399999999999999</v>
      </c>
      <c r="J275" s="60">
        <f t="shared" si="16"/>
        <v>8225.9</v>
      </c>
    </row>
    <row r="276" spans="1:10" ht="56.25">
      <c r="A276" s="54">
        <v>262</v>
      </c>
      <c r="B276" s="54" t="s">
        <v>500</v>
      </c>
      <c r="C276" s="55" t="s">
        <v>171</v>
      </c>
      <c r="D276" s="56">
        <f>'1.1'!D276</f>
        <v>22563.91</v>
      </c>
      <c r="E276" s="57">
        <f>'1.1'!E276</f>
        <v>0.64</v>
      </c>
      <c r="F276" s="58">
        <f>$F$12</f>
        <v>0.93</v>
      </c>
      <c r="G276" s="57">
        <f>'1.1'!G276</f>
        <v>0.8</v>
      </c>
      <c r="H276" s="57">
        <f>'1.1'!H276</f>
        <v>1</v>
      </c>
      <c r="I276" s="59">
        <f t="shared" si="17"/>
        <v>0.74399999999999999</v>
      </c>
      <c r="J276" s="60">
        <f t="shared" si="16"/>
        <v>10744.03</v>
      </c>
    </row>
    <row r="277" spans="1:10">
      <c r="A277" s="54">
        <v>263</v>
      </c>
      <c r="B277" s="54" t="s">
        <v>501</v>
      </c>
      <c r="C277" s="55" t="s">
        <v>172</v>
      </c>
      <c r="D277" s="56">
        <f>'1.1'!D277</f>
        <v>22563.91</v>
      </c>
      <c r="E277" s="57">
        <f>'1.1'!E277</f>
        <v>0.73</v>
      </c>
      <c r="F277" s="58">
        <v>1</v>
      </c>
      <c r="G277" s="57">
        <f>'1.1'!G277</f>
        <v>0.8</v>
      </c>
      <c r="H277" s="57">
        <f>'1.1'!H277</f>
        <v>1</v>
      </c>
      <c r="I277" s="59">
        <f t="shared" si="17"/>
        <v>0.8</v>
      </c>
      <c r="J277" s="60">
        <f t="shared" si="16"/>
        <v>13177.32</v>
      </c>
    </row>
    <row r="278" spans="1:10" ht="37.5">
      <c r="A278" s="54">
        <v>264</v>
      </c>
      <c r="B278" s="54" t="s">
        <v>502</v>
      </c>
      <c r="C278" s="55" t="s">
        <v>706</v>
      </c>
      <c r="D278" s="56">
        <f>'1.1'!D278</f>
        <v>22563.91</v>
      </c>
      <c r="E278" s="57">
        <f>'1.1'!E278</f>
        <v>0.67</v>
      </c>
      <c r="F278" s="58">
        <f>$F$12</f>
        <v>0.93</v>
      </c>
      <c r="G278" s="57">
        <f>'1.1'!G278</f>
        <v>0.8</v>
      </c>
      <c r="H278" s="57">
        <f>'1.1'!H278</f>
        <v>1</v>
      </c>
      <c r="I278" s="59">
        <f t="shared" si="17"/>
        <v>0.74399999999999999</v>
      </c>
      <c r="J278" s="60">
        <f t="shared" si="16"/>
        <v>11247.66</v>
      </c>
    </row>
    <row r="279" spans="1:10">
      <c r="A279" s="54">
        <v>265</v>
      </c>
      <c r="B279" s="54" t="s">
        <v>503</v>
      </c>
      <c r="C279" s="55" t="s">
        <v>707</v>
      </c>
      <c r="D279" s="56">
        <f>'1.1'!D279</f>
        <v>22563.91</v>
      </c>
      <c r="E279" s="57">
        <f>'1.1'!E279</f>
        <v>1.2</v>
      </c>
      <c r="F279" s="58">
        <f>$F$12</f>
        <v>0.93</v>
      </c>
      <c r="G279" s="57">
        <f>'1.1'!G279</f>
        <v>0.8</v>
      </c>
      <c r="H279" s="57">
        <f>'1.1'!H279</f>
        <v>1</v>
      </c>
      <c r="I279" s="59">
        <f t="shared" si="17"/>
        <v>0.74399999999999999</v>
      </c>
      <c r="J279" s="60">
        <f t="shared" si="16"/>
        <v>20145.060000000001</v>
      </c>
    </row>
    <row r="280" spans="1:10">
      <c r="A280" s="54">
        <v>266</v>
      </c>
      <c r="B280" s="54" t="s">
        <v>504</v>
      </c>
      <c r="C280" s="55" t="s">
        <v>708</v>
      </c>
      <c r="D280" s="56">
        <f>'1.1'!D280</f>
        <v>22563.91</v>
      </c>
      <c r="E280" s="57">
        <f>'1.1'!E280</f>
        <v>1.42</v>
      </c>
      <c r="F280" s="58">
        <f>$F$12</f>
        <v>0.93</v>
      </c>
      <c r="G280" s="57">
        <f>'1.1'!G280</f>
        <v>0.8</v>
      </c>
      <c r="H280" s="57">
        <f>'1.1'!H280</f>
        <v>1</v>
      </c>
      <c r="I280" s="59">
        <f t="shared" si="17"/>
        <v>0.74399999999999999</v>
      </c>
      <c r="J280" s="60">
        <f t="shared" si="16"/>
        <v>23838.32</v>
      </c>
    </row>
    <row r="281" spans="1:10">
      <c r="A281" s="54">
        <v>267</v>
      </c>
      <c r="B281" s="54" t="s">
        <v>505</v>
      </c>
      <c r="C281" s="55" t="s">
        <v>709</v>
      </c>
      <c r="D281" s="56">
        <f>'1.1'!D281</f>
        <v>22563.91</v>
      </c>
      <c r="E281" s="57">
        <f>'1.1'!E281</f>
        <v>2.31</v>
      </c>
      <c r="F281" s="58">
        <v>1</v>
      </c>
      <c r="G281" s="57">
        <f>'1.1'!G281</f>
        <v>0.8</v>
      </c>
      <c r="H281" s="57">
        <f>'1.1'!H281</f>
        <v>1</v>
      </c>
      <c r="I281" s="59">
        <f t="shared" si="17"/>
        <v>0.8</v>
      </c>
      <c r="J281" s="60">
        <f t="shared" si="16"/>
        <v>41698.11</v>
      </c>
    </row>
    <row r="282" spans="1:10">
      <c r="A282" s="54">
        <v>268</v>
      </c>
      <c r="B282" s="54" t="s">
        <v>506</v>
      </c>
      <c r="C282" s="55" t="s">
        <v>710</v>
      </c>
      <c r="D282" s="56">
        <f>'1.1'!D282</f>
        <v>22563.91</v>
      </c>
      <c r="E282" s="57">
        <f>'1.1'!E282</f>
        <v>3.12</v>
      </c>
      <c r="F282" s="58">
        <v>1</v>
      </c>
      <c r="G282" s="57">
        <f>'1.1'!G282</f>
        <v>0.8</v>
      </c>
      <c r="H282" s="57">
        <f>'1.1'!H282</f>
        <v>1</v>
      </c>
      <c r="I282" s="59">
        <f t="shared" si="17"/>
        <v>0.8</v>
      </c>
      <c r="J282" s="60">
        <f t="shared" si="16"/>
        <v>56319.519999999997</v>
      </c>
    </row>
    <row r="283" spans="1:10" ht="37.5">
      <c r="A283" s="54">
        <v>269</v>
      </c>
      <c r="B283" s="54" t="s">
        <v>507</v>
      </c>
      <c r="C283" s="55" t="s">
        <v>711</v>
      </c>
      <c r="D283" s="56">
        <f>'1.1'!D283</f>
        <v>22563.91</v>
      </c>
      <c r="E283" s="57">
        <f>'1.1'!E283</f>
        <v>1.08</v>
      </c>
      <c r="F283" s="58">
        <f>$F$12</f>
        <v>0.93</v>
      </c>
      <c r="G283" s="57">
        <f>'1.1'!G283</f>
        <v>0.8</v>
      </c>
      <c r="H283" s="57">
        <f>'1.1'!H283</f>
        <v>1</v>
      </c>
      <c r="I283" s="59">
        <f t="shared" si="17"/>
        <v>0.74399999999999999</v>
      </c>
      <c r="J283" s="60">
        <f t="shared" si="16"/>
        <v>18130.55</v>
      </c>
    </row>
    <row r="284" spans="1:10" ht="37.5">
      <c r="A284" s="54">
        <v>270</v>
      </c>
      <c r="B284" s="54" t="s">
        <v>508</v>
      </c>
      <c r="C284" s="55" t="s">
        <v>712</v>
      </c>
      <c r="D284" s="56">
        <f>'1.1'!D284</f>
        <v>22563.91</v>
      </c>
      <c r="E284" s="57">
        <f>'1.1'!E284</f>
        <v>1.1200000000000001</v>
      </c>
      <c r="F284" s="58">
        <f>$F$12</f>
        <v>0.93</v>
      </c>
      <c r="G284" s="57">
        <f>'1.1'!G284</f>
        <v>0.8</v>
      </c>
      <c r="H284" s="57">
        <f>'1.1'!H284</f>
        <v>1</v>
      </c>
      <c r="I284" s="59">
        <f t="shared" si="17"/>
        <v>0.74399999999999999</v>
      </c>
      <c r="J284" s="60">
        <f t="shared" si="16"/>
        <v>18802.05</v>
      </c>
    </row>
    <row r="285" spans="1:10" ht="37.5">
      <c r="A285" s="54">
        <v>271</v>
      </c>
      <c r="B285" s="54" t="s">
        <v>509</v>
      </c>
      <c r="C285" s="55" t="s">
        <v>713</v>
      </c>
      <c r="D285" s="56">
        <f>'1.1'!D285</f>
        <v>22563.91</v>
      </c>
      <c r="E285" s="57">
        <f>'1.1'!E285</f>
        <v>1.62</v>
      </c>
      <c r="F285" s="58">
        <f>$F$12</f>
        <v>0.93</v>
      </c>
      <c r="G285" s="57">
        <f>'1.1'!G285</f>
        <v>0.8</v>
      </c>
      <c r="H285" s="57">
        <f>'1.1'!H285</f>
        <v>1</v>
      </c>
      <c r="I285" s="59">
        <f t="shared" si="17"/>
        <v>0.74399999999999999</v>
      </c>
      <c r="J285" s="60">
        <f t="shared" si="16"/>
        <v>27195.83</v>
      </c>
    </row>
    <row r="286" spans="1:10" ht="37.5">
      <c r="A286" s="54">
        <v>272</v>
      </c>
      <c r="B286" s="54" t="s">
        <v>510</v>
      </c>
      <c r="C286" s="55" t="s">
        <v>714</v>
      </c>
      <c r="D286" s="56">
        <f>'1.1'!D286</f>
        <v>22563.91</v>
      </c>
      <c r="E286" s="57">
        <f>'1.1'!E286</f>
        <v>1.95</v>
      </c>
      <c r="F286" s="58">
        <f>$F$12</f>
        <v>0.93</v>
      </c>
      <c r="G286" s="57">
        <f>'1.1'!G286</f>
        <v>0.8</v>
      </c>
      <c r="H286" s="57">
        <f>'1.1'!H286</f>
        <v>1</v>
      </c>
      <c r="I286" s="59">
        <f t="shared" si="17"/>
        <v>0.74399999999999999</v>
      </c>
      <c r="J286" s="60">
        <f t="shared" si="16"/>
        <v>32735.72</v>
      </c>
    </row>
    <row r="287" spans="1:10" ht="37.5">
      <c r="A287" s="54">
        <v>273</v>
      </c>
      <c r="B287" s="54" t="s">
        <v>511</v>
      </c>
      <c r="C287" s="55" t="s">
        <v>715</v>
      </c>
      <c r="D287" s="56">
        <f>'1.1'!D287</f>
        <v>22563.91</v>
      </c>
      <c r="E287" s="57">
        <f>'1.1'!E287</f>
        <v>2.14</v>
      </c>
      <c r="F287" s="58">
        <f>$F$12</f>
        <v>0.93</v>
      </c>
      <c r="G287" s="57">
        <f>'1.1'!G287</f>
        <v>0.8</v>
      </c>
      <c r="H287" s="57">
        <f>'1.1'!H287</f>
        <v>1</v>
      </c>
      <c r="I287" s="59">
        <f t="shared" si="17"/>
        <v>0.74399999999999999</v>
      </c>
      <c r="J287" s="60">
        <f t="shared" si="16"/>
        <v>35925.35</v>
      </c>
    </row>
    <row r="288" spans="1:10" ht="37.5">
      <c r="A288" s="54">
        <v>274</v>
      </c>
      <c r="B288" s="54" t="s">
        <v>512</v>
      </c>
      <c r="C288" s="55" t="s">
        <v>716</v>
      </c>
      <c r="D288" s="56">
        <f>'1.1'!D288</f>
        <v>22563.91</v>
      </c>
      <c r="E288" s="57">
        <f>'1.1'!E288</f>
        <v>4.13</v>
      </c>
      <c r="F288" s="58">
        <v>1</v>
      </c>
      <c r="G288" s="57">
        <f>'1.1'!G288</f>
        <v>0.8</v>
      </c>
      <c r="H288" s="57">
        <f>'1.1'!H288</f>
        <v>1</v>
      </c>
      <c r="I288" s="59">
        <f t="shared" si="17"/>
        <v>0.8</v>
      </c>
      <c r="J288" s="60">
        <f t="shared" ref="J288:J351" si="20">ROUND(D288*E288*I288,2)</f>
        <v>74551.16</v>
      </c>
    </row>
    <row r="289" spans="1:10">
      <c r="A289" s="54">
        <v>275</v>
      </c>
      <c r="B289" s="54" t="s">
        <v>513</v>
      </c>
      <c r="C289" s="55" t="s">
        <v>173</v>
      </c>
      <c r="D289" s="56">
        <f>'1.1'!D289</f>
        <v>22563.91</v>
      </c>
      <c r="E289" s="57">
        <f>'1.1'!E289</f>
        <v>0.61</v>
      </c>
      <c r="F289" s="58">
        <f>$F$12</f>
        <v>0.93</v>
      </c>
      <c r="G289" s="57">
        <f>'1.1'!G289</f>
        <v>0.8</v>
      </c>
      <c r="H289" s="57">
        <f>'1.1'!H289</f>
        <v>1</v>
      </c>
      <c r="I289" s="59">
        <f t="shared" ref="I289:I352" si="21">ROUND(F289*G289*H289,6)</f>
        <v>0.74399999999999999</v>
      </c>
      <c r="J289" s="60">
        <f t="shared" si="20"/>
        <v>10240.4</v>
      </c>
    </row>
    <row r="290" spans="1:10">
      <c r="A290" s="54">
        <v>276</v>
      </c>
      <c r="B290" s="54" t="s">
        <v>514</v>
      </c>
      <c r="C290" s="55" t="s">
        <v>717</v>
      </c>
      <c r="D290" s="56">
        <f>'1.1'!D290</f>
        <v>22563.91</v>
      </c>
      <c r="E290" s="57">
        <f>'1.1'!E290</f>
        <v>0.55000000000000004</v>
      </c>
      <c r="F290" s="58">
        <v>1</v>
      </c>
      <c r="G290" s="57">
        <f>'1.1'!G290</f>
        <v>0.8</v>
      </c>
      <c r="H290" s="57">
        <f>'1.1'!H290</f>
        <v>1</v>
      </c>
      <c r="I290" s="59">
        <f t="shared" si="21"/>
        <v>0.8</v>
      </c>
      <c r="J290" s="60">
        <f t="shared" si="20"/>
        <v>9928.1200000000008</v>
      </c>
    </row>
    <row r="291" spans="1:10">
      <c r="A291" s="54">
        <v>277</v>
      </c>
      <c r="B291" s="54" t="s">
        <v>515</v>
      </c>
      <c r="C291" s="55" t="s">
        <v>718</v>
      </c>
      <c r="D291" s="56">
        <f>'1.1'!D291</f>
        <v>22563.91</v>
      </c>
      <c r="E291" s="57">
        <f>'1.1'!E291</f>
        <v>0.71</v>
      </c>
      <c r="F291" s="58">
        <f t="shared" ref="F291:F296" si="22">$F$12</f>
        <v>0.93</v>
      </c>
      <c r="G291" s="57">
        <f>'1.1'!G291</f>
        <v>0.8</v>
      </c>
      <c r="H291" s="57">
        <f>'1.1'!H291</f>
        <v>1</v>
      </c>
      <c r="I291" s="59">
        <f t="shared" si="21"/>
        <v>0.74399999999999999</v>
      </c>
      <c r="J291" s="60">
        <f t="shared" si="20"/>
        <v>11919.16</v>
      </c>
    </row>
    <row r="292" spans="1:10">
      <c r="A292" s="54">
        <v>278</v>
      </c>
      <c r="B292" s="54" t="s">
        <v>516</v>
      </c>
      <c r="C292" s="55" t="s">
        <v>719</v>
      </c>
      <c r="D292" s="56">
        <f>'1.1'!D292</f>
        <v>22563.91</v>
      </c>
      <c r="E292" s="57">
        <f>'1.1'!E292</f>
        <v>1.38</v>
      </c>
      <c r="F292" s="58">
        <f t="shared" si="22"/>
        <v>0.93</v>
      </c>
      <c r="G292" s="57">
        <f>'1.1'!G292</f>
        <v>0.8</v>
      </c>
      <c r="H292" s="57">
        <f>'1.1'!H292</f>
        <v>1</v>
      </c>
      <c r="I292" s="59">
        <f t="shared" si="21"/>
        <v>0.74399999999999999</v>
      </c>
      <c r="J292" s="60">
        <f t="shared" si="20"/>
        <v>23166.82</v>
      </c>
    </row>
    <row r="293" spans="1:10">
      <c r="A293" s="54">
        <v>279</v>
      </c>
      <c r="B293" s="54" t="s">
        <v>517</v>
      </c>
      <c r="C293" s="55" t="s">
        <v>720</v>
      </c>
      <c r="D293" s="56">
        <f>'1.1'!D293</f>
        <v>22563.91</v>
      </c>
      <c r="E293" s="57">
        <f>'1.1'!E293</f>
        <v>2.41</v>
      </c>
      <c r="F293" s="58">
        <f t="shared" si="22"/>
        <v>0.93</v>
      </c>
      <c r="G293" s="57">
        <f>'1.1'!G293</f>
        <v>0.8</v>
      </c>
      <c r="H293" s="57">
        <f>'1.1'!H293</f>
        <v>1</v>
      </c>
      <c r="I293" s="59">
        <f t="shared" si="21"/>
        <v>0.74399999999999999</v>
      </c>
      <c r="J293" s="60">
        <f t="shared" si="20"/>
        <v>40457.99</v>
      </c>
    </row>
    <row r="294" spans="1:10">
      <c r="A294" s="54">
        <v>280</v>
      </c>
      <c r="B294" s="54" t="s">
        <v>518</v>
      </c>
      <c r="C294" s="55" t="s">
        <v>721</v>
      </c>
      <c r="D294" s="56">
        <f>'1.1'!D294</f>
        <v>22563.91</v>
      </c>
      <c r="E294" s="57">
        <f>'1.1'!E294</f>
        <v>1.43</v>
      </c>
      <c r="F294" s="58">
        <f t="shared" si="22"/>
        <v>0.93</v>
      </c>
      <c r="G294" s="57">
        <f>'1.1'!G294</f>
        <v>0.8</v>
      </c>
      <c r="H294" s="57">
        <f>'1.1'!H294</f>
        <v>1</v>
      </c>
      <c r="I294" s="59">
        <f t="shared" si="21"/>
        <v>0.74399999999999999</v>
      </c>
      <c r="J294" s="60">
        <f t="shared" si="20"/>
        <v>24006.2</v>
      </c>
    </row>
    <row r="295" spans="1:10">
      <c r="A295" s="54">
        <v>281</v>
      </c>
      <c r="B295" s="54" t="s">
        <v>519</v>
      </c>
      <c r="C295" s="55" t="s">
        <v>722</v>
      </c>
      <c r="D295" s="56">
        <f>'1.1'!D295</f>
        <v>22563.91</v>
      </c>
      <c r="E295" s="57">
        <f>'1.1'!E295</f>
        <v>1.83</v>
      </c>
      <c r="F295" s="58">
        <f t="shared" si="22"/>
        <v>0.93</v>
      </c>
      <c r="G295" s="57">
        <f>'1.1'!G295</f>
        <v>0.8</v>
      </c>
      <c r="H295" s="57">
        <f>'1.1'!H295</f>
        <v>1</v>
      </c>
      <c r="I295" s="59">
        <f t="shared" si="21"/>
        <v>0.74399999999999999</v>
      </c>
      <c r="J295" s="60">
        <f t="shared" si="20"/>
        <v>30721.21</v>
      </c>
    </row>
    <row r="296" spans="1:10">
      <c r="A296" s="54">
        <v>282</v>
      </c>
      <c r="B296" s="54" t="s">
        <v>520</v>
      </c>
      <c r="C296" s="55" t="s">
        <v>723</v>
      </c>
      <c r="D296" s="56">
        <f>'1.1'!D296</f>
        <v>22563.91</v>
      </c>
      <c r="E296" s="57">
        <f>'1.1'!E296</f>
        <v>2.16</v>
      </c>
      <c r="F296" s="58">
        <f t="shared" si="22"/>
        <v>0.93</v>
      </c>
      <c r="G296" s="57">
        <f>'1.1'!G296</f>
        <v>0.8</v>
      </c>
      <c r="H296" s="57">
        <f>'1.1'!H296</f>
        <v>1</v>
      </c>
      <c r="I296" s="59">
        <f t="shared" si="21"/>
        <v>0.74399999999999999</v>
      </c>
      <c r="J296" s="60">
        <f t="shared" si="20"/>
        <v>36261.11</v>
      </c>
    </row>
    <row r="297" spans="1:10">
      <c r="A297" s="54">
        <v>283</v>
      </c>
      <c r="B297" s="54" t="s">
        <v>521</v>
      </c>
      <c r="C297" s="55" t="s">
        <v>724</v>
      </c>
      <c r="D297" s="56">
        <f>'1.1'!D297</f>
        <v>22563.91</v>
      </c>
      <c r="E297" s="57">
        <f>'1.1'!E297</f>
        <v>1.81</v>
      </c>
      <c r="F297" s="58">
        <v>1</v>
      </c>
      <c r="G297" s="57">
        <f>'1.1'!G297</f>
        <v>0.8</v>
      </c>
      <c r="H297" s="57">
        <f>'1.1'!H297</f>
        <v>1</v>
      </c>
      <c r="I297" s="59">
        <f t="shared" si="21"/>
        <v>0.8</v>
      </c>
      <c r="J297" s="60">
        <f t="shared" si="20"/>
        <v>32672.54</v>
      </c>
    </row>
    <row r="298" spans="1:10">
      <c r="A298" s="54">
        <v>284</v>
      </c>
      <c r="B298" s="54" t="s">
        <v>522</v>
      </c>
      <c r="C298" s="55" t="s">
        <v>725</v>
      </c>
      <c r="D298" s="56">
        <f>'1.1'!D298</f>
        <v>22563.91</v>
      </c>
      <c r="E298" s="57">
        <f>'1.1'!E298</f>
        <v>2.67</v>
      </c>
      <c r="F298" s="58">
        <v>1</v>
      </c>
      <c r="G298" s="57">
        <f>'1.1'!G298</f>
        <v>0.8</v>
      </c>
      <c r="H298" s="57">
        <f>'1.1'!H298</f>
        <v>1</v>
      </c>
      <c r="I298" s="59">
        <f t="shared" si="21"/>
        <v>0.8</v>
      </c>
      <c r="J298" s="60">
        <f t="shared" si="20"/>
        <v>48196.51</v>
      </c>
    </row>
    <row r="299" spans="1:10" ht="37.5">
      <c r="A299" s="54">
        <v>285</v>
      </c>
      <c r="B299" s="54" t="s">
        <v>523</v>
      </c>
      <c r="C299" s="55" t="s">
        <v>726</v>
      </c>
      <c r="D299" s="56">
        <f>'1.1'!D299</f>
        <v>22563.91</v>
      </c>
      <c r="E299" s="57">
        <f>'1.1'!E299</f>
        <v>0.73</v>
      </c>
      <c r="F299" s="58">
        <f>$F$12</f>
        <v>0.93</v>
      </c>
      <c r="G299" s="57">
        <f>'1.1'!G299</f>
        <v>0.8</v>
      </c>
      <c r="H299" s="57">
        <f>'1.1'!H299</f>
        <v>1</v>
      </c>
      <c r="I299" s="59">
        <f t="shared" si="21"/>
        <v>0.74399999999999999</v>
      </c>
      <c r="J299" s="60">
        <f t="shared" si="20"/>
        <v>12254.91</v>
      </c>
    </row>
    <row r="300" spans="1:10">
      <c r="A300" s="54">
        <v>286</v>
      </c>
      <c r="B300" s="54" t="s">
        <v>524</v>
      </c>
      <c r="C300" s="55" t="s">
        <v>174</v>
      </c>
      <c r="D300" s="56">
        <f>'1.1'!D300</f>
        <v>22563.91</v>
      </c>
      <c r="E300" s="57">
        <f>'1.1'!E300</f>
        <v>0.76</v>
      </c>
      <c r="F300" s="58">
        <v>1</v>
      </c>
      <c r="G300" s="57">
        <f>'1.1'!G300</f>
        <v>0.8</v>
      </c>
      <c r="H300" s="57">
        <f>'1.1'!H300</f>
        <v>1</v>
      </c>
      <c r="I300" s="59">
        <f t="shared" si="21"/>
        <v>0.8</v>
      </c>
      <c r="J300" s="60">
        <f t="shared" si="20"/>
        <v>13718.86</v>
      </c>
    </row>
    <row r="301" spans="1:10">
      <c r="A301" s="54">
        <v>287</v>
      </c>
      <c r="B301" s="54" t="s">
        <v>525</v>
      </c>
      <c r="C301" s="55" t="s">
        <v>175</v>
      </c>
      <c r="D301" s="56">
        <f>'1.1'!D301</f>
        <v>22563.91</v>
      </c>
      <c r="E301" s="57">
        <f>'1.1'!E301</f>
        <v>2.42</v>
      </c>
      <c r="F301" s="58">
        <f>$F$12</f>
        <v>0.93</v>
      </c>
      <c r="G301" s="57">
        <f>'1.1'!G301</f>
        <v>0.8</v>
      </c>
      <c r="H301" s="57">
        <f>'1.1'!H301</f>
        <v>1</v>
      </c>
      <c r="I301" s="59">
        <f t="shared" si="21"/>
        <v>0.74399999999999999</v>
      </c>
      <c r="J301" s="60">
        <f t="shared" si="20"/>
        <v>40625.870000000003</v>
      </c>
    </row>
    <row r="302" spans="1:10">
      <c r="A302" s="54">
        <v>288</v>
      </c>
      <c r="B302" s="54" t="s">
        <v>526</v>
      </c>
      <c r="C302" s="55" t="s">
        <v>176</v>
      </c>
      <c r="D302" s="56">
        <f>'1.1'!D302</f>
        <v>22563.91</v>
      </c>
      <c r="E302" s="57">
        <f>'1.1'!E302</f>
        <v>3.51</v>
      </c>
      <c r="F302" s="58">
        <f>$F$12</f>
        <v>0.93</v>
      </c>
      <c r="G302" s="57">
        <f>'1.1'!G302</f>
        <v>0.8</v>
      </c>
      <c r="H302" s="57">
        <f>'1.1'!H302</f>
        <v>1</v>
      </c>
      <c r="I302" s="59">
        <f t="shared" si="21"/>
        <v>0.74399999999999999</v>
      </c>
      <c r="J302" s="60">
        <f t="shared" si="20"/>
        <v>58924.3</v>
      </c>
    </row>
    <row r="303" spans="1:10">
      <c r="A303" s="54">
        <v>289</v>
      </c>
      <c r="B303" s="54" t="s">
        <v>527</v>
      </c>
      <c r="C303" s="55" t="s">
        <v>177</v>
      </c>
      <c r="D303" s="56">
        <f>'1.1'!D303</f>
        <v>22563.91</v>
      </c>
      <c r="E303" s="57">
        <f>'1.1'!E303</f>
        <v>4.0199999999999996</v>
      </c>
      <c r="F303" s="58">
        <f>$F$12</f>
        <v>0.93</v>
      </c>
      <c r="G303" s="57">
        <f>'1.1'!G303</f>
        <v>0.8</v>
      </c>
      <c r="H303" s="57">
        <f>'1.1'!H303</f>
        <v>1</v>
      </c>
      <c r="I303" s="59">
        <f t="shared" si="21"/>
        <v>0.74399999999999999</v>
      </c>
      <c r="J303" s="60">
        <f t="shared" si="20"/>
        <v>67485.95</v>
      </c>
    </row>
    <row r="304" spans="1:10" ht="37.5">
      <c r="A304" s="54">
        <v>290</v>
      </c>
      <c r="B304" s="54" t="s">
        <v>528</v>
      </c>
      <c r="C304" s="55" t="s">
        <v>178</v>
      </c>
      <c r="D304" s="56">
        <f>'1.1'!D304</f>
        <v>22563.91</v>
      </c>
      <c r="E304" s="57">
        <f>'1.1'!E304</f>
        <v>0.84</v>
      </c>
      <c r="F304" s="58">
        <f>$F$12</f>
        <v>0.93</v>
      </c>
      <c r="G304" s="57">
        <f>'1.1'!G304</f>
        <v>0.8</v>
      </c>
      <c r="H304" s="57">
        <f>'1.1'!H304</f>
        <v>1</v>
      </c>
      <c r="I304" s="59">
        <f t="shared" si="21"/>
        <v>0.74399999999999999</v>
      </c>
      <c r="J304" s="60">
        <f t="shared" si="20"/>
        <v>14101.54</v>
      </c>
    </row>
    <row r="305" spans="1:10" ht="37.5">
      <c r="A305" s="54">
        <v>291</v>
      </c>
      <c r="B305" s="54" t="s">
        <v>529</v>
      </c>
      <c r="C305" s="43" t="s">
        <v>179</v>
      </c>
      <c r="D305" s="56">
        <f>'1.1'!D305</f>
        <v>22563.91</v>
      </c>
      <c r="E305" s="57">
        <f>'1.1'!E305</f>
        <v>0.5</v>
      </c>
      <c r="F305" s="58">
        <f>$F$12</f>
        <v>0.93</v>
      </c>
      <c r="G305" s="57">
        <f>'1.1'!G305</f>
        <v>0.8</v>
      </c>
      <c r="H305" s="57">
        <f>'1.1'!H305</f>
        <v>1</v>
      </c>
      <c r="I305" s="59">
        <f t="shared" si="21"/>
        <v>0.74399999999999999</v>
      </c>
      <c r="J305" s="60">
        <f t="shared" si="20"/>
        <v>8393.77</v>
      </c>
    </row>
    <row r="306" spans="1:10">
      <c r="A306" s="54">
        <v>292</v>
      </c>
      <c r="B306" s="54" t="s">
        <v>530</v>
      </c>
      <c r="C306" s="55" t="s">
        <v>180</v>
      </c>
      <c r="D306" s="56">
        <f>'1.1'!D306</f>
        <v>22563.91</v>
      </c>
      <c r="E306" s="57">
        <f>'1.1'!E306</f>
        <v>0.37</v>
      </c>
      <c r="F306" s="58">
        <v>1</v>
      </c>
      <c r="G306" s="57">
        <f>'1.1'!G306</f>
        <v>0.8</v>
      </c>
      <c r="H306" s="57">
        <f>'1.1'!H306</f>
        <v>1</v>
      </c>
      <c r="I306" s="59">
        <f t="shared" si="21"/>
        <v>0.8</v>
      </c>
      <c r="J306" s="60">
        <f t="shared" si="20"/>
        <v>6678.92</v>
      </c>
    </row>
    <row r="307" spans="1:10" ht="37.5">
      <c r="A307" s="54">
        <v>293</v>
      </c>
      <c r="B307" s="54" t="s">
        <v>531</v>
      </c>
      <c r="C307" s="55" t="s">
        <v>727</v>
      </c>
      <c r="D307" s="56">
        <f>'1.1'!D307</f>
        <v>22563.91</v>
      </c>
      <c r="E307" s="57">
        <f>'1.1'!E307</f>
        <v>1.19</v>
      </c>
      <c r="F307" s="58">
        <f>$F$12</f>
        <v>0.93</v>
      </c>
      <c r="G307" s="57">
        <f>'1.1'!G307</f>
        <v>0.8</v>
      </c>
      <c r="H307" s="57">
        <f>'1.1'!H307</f>
        <v>1</v>
      </c>
      <c r="I307" s="59">
        <f t="shared" si="21"/>
        <v>0.74399999999999999</v>
      </c>
      <c r="J307" s="60">
        <f t="shared" si="20"/>
        <v>19977.18</v>
      </c>
    </row>
    <row r="308" spans="1:10">
      <c r="A308" s="54">
        <v>294</v>
      </c>
      <c r="B308" s="54" t="s">
        <v>532</v>
      </c>
      <c r="C308" s="55" t="s">
        <v>728</v>
      </c>
      <c r="D308" s="56">
        <f>'1.1'!D308</f>
        <v>22563.91</v>
      </c>
      <c r="E308" s="57">
        <f>'1.1'!E308</f>
        <v>1.1499999999999999</v>
      </c>
      <c r="F308" s="58">
        <f>$F$12</f>
        <v>0.93</v>
      </c>
      <c r="G308" s="57">
        <f>'1.1'!G308</f>
        <v>0.8</v>
      </c>
      <c r="H308" s="57">
        <f>'1.1'!H308</f>
        <v>1</v>
      </c>
      <c r="I308" s="59">
        <f t="shared" si="21"/>
        <v>0.74399999999999999</v>
      </c>
      <c r="J308" s="60">
        <f t="shared" si="20"/>
        <v>19305.68</v>
      </c>
    </row>
    <row r="309" spans="1:10">
      <c r="A309" s="54">
        <v>295</v>
      </c>
      <c r="B309" s="54" t="s">
        <v>533</v>
      </c>
      <c r="C309" s="55" t="s">
        <v>729</v>
      </c>
      <c r="D309" s="56">
        <f>'1.1'!D309</f>
        <v>22563.91</v>
      </c>
      <c r="E309" s="57">
        <f>'1.1'!E309</f>
        <v>1.43</v>
      </c>
      <c r="F309" s="58">
        <f>$F$12</f>
        <v>0.93</v>
      </c>
      <c r="G309" s="57">
        <f>'1.1'!G309</f>
        <v>0.8</v>
      </c>
      <c r="H309" s="57">
        <f>'1.1'!H309</f>
        <v>1</v>
      </c>
      <c r="I309" s="59">
        <f t="shared" si="21"/>
        <v>0.74399999999999999</v>
      </c>
      <c r="J309" s="60">
        <f t="shared" si="20"/>
        <v>24006.2</v>
      </c>
    </row>
    <row r="310" spans="1:10">
      <c r="A310" s="54">
        <v>296</v>
      </c>
      <c r="B310" s="54" t="s">
        <v>534</v>
      </c>
      <c r="C310" s="55" t="s">
        <v>730</v>
      </c>
      <c r="D310" s="56">
        <f>'1.1'!D310</f>
        <v>22563.91</v>
      </c>
      <c r="E310" s="57">
        <f>'1.1'!E310</f>
        <v>3</v>
      </c>
      <c r="F310" s="58">
        <f>$F$12</f>
        <v>0.93</v>
      </c>
      <c r="G310" s="57">
        <f>'1.1'!G310</f>
        <v>0.8</v>
      </c>
      <c r="H310" s="57">
        <f>'1.1'!H310</f>
        <v>1</v>
      </c>
      <c r="I310" s="59">
        <f t="shared" si="21"/>
        <v>0.74399999999999999</v>
      </c>
      <c r="J310" s="60">
        <f t="shared" si="20"/>
        <v>50362.65</v>
      </c>
    </row>
    <row r="311" spans="1:10">
      <c r="A311" s="54">
        <v>297</v>
      </c>
      <c r="B311" s="54" t="s">
        <v>535</v>
      </c>
      <c r="C311" s="55" t="s">
        <v>731</v>
      </c>
      <c r="D311" s="56">
        <f>'1.1'!D311</f>
        <v>22563.91</v>
      </c>
      <c r="E311" s="57">
        <f>'1.1'!E311</f>
        <v>4.3</v>
      </c>
      <c r="F311" s="58">
        <v>1</v>
      </c>
      <c r="G311" s="57">
        <f>'1.1'!G311</f>
        <v>0.8</v>
      </c>
      <c r="H311" s="57">
        <f>'1.1'!H311</f>
        <v>1</v>
      </c>
      <c r="I311" s="59">
        <f t="shared" si="21"/>
        <v>0.8</v>
      </c>
      <c r="J311" s="60">
        <f t="shared" si="20"/>
        <v>77619.850000000006</v>
      </c>
    </row>
    <row r="312" spans="1:10">
      <c r="A312" s="54">
        <v>298</v>
      </c>
      <c r="B312" s="54" t="s">
        <v>536</v>
      </c>
      <c r="C312" s="55" t="s">
        <v>732</v>
      </c>
      <c r="D312" s="56">
        <f>'1.1'!D312</f>
        <v>22563.91</v>
      </c>
      <c r="E312" s="57">
        <f>'1.1'!E312</f>
        <v>2.42</v>
      </c>
      <c r="F312" s="58">
        <f>$F$12</f>
        <v>0.93</v>
      </c>
      <c r="G312" s="57">
        <f>'1.1'!G312</f>
        <v>0.8</v>
      </c>
      <c r="H312" s="57">
        <f>'1.1'!H312</f>
        <v>1</v>
      </c>
      <c r="I312" s="59">
        <f t="shared" si="21"/>
        <v>0.74399999999999999</v>
      </c>
      <c r="J312" s="60">
        <f t="shared" si="20"/>
        <v>40625.870000000003</v>
      </c>
    </row>
    <row r="313" spans="1:10">
      <c r="A313" s="54">
        <v>299</v>
      </c>
      <c r="B313" s="54" t="s">
        <v>537</v>
      </c>
      <c r="C313" s="55" t="s">
        <v>733</v>
      </c>
      <c r="D313" s="56">
        <f>'1.1'!D313</f>
        <v>22563.91</v>
      </c>
      <c r="E313" s="57">
        <f>'1.1'!E313</f>
        <v>2.69</v>
      </c>
      <c r="F313" s="58">
        <f>$F$12</f>
        <v>0.93</v>
      </c>
      <c r="G313" s="57">
        <f>'1.1'!G313</f>
        <v>0.8</v>
      </c>
      <c r="H313" s="57">
        <f>'1.1'!H313</f>
        <v>1</v>
      </c>
      <c r="I313" s="59">
        <f t="shared" si="21"/>
        <v>0.74399999999999999</v>
      </c>
      <c r="J313" s="60">
        <f t="shared" si="20"/>
        <v>45158.51</v>
      </c>
    </row>
    <row r="314" spans="1:10">
      <c r="A314" s="54">
        <v>300</v>
      </c>
      <c r="B314" s="54" t="s">
        <v>538</v>
      </c>
      <c r="C314" s="55" t="s">
        <v>181</v>
      </c>
      <c r="D314" s="56">
        <f>'1.1'!D314</f>
        <v>22563.91</v>
      </c>
      <c r="E314" s="57">
        <f>'1.1'!E314</f>
        <v>4.12</v>
      </c>
      <c r="F314" s="58">
        <f>$F$12</f>
        <v>0.93</v>
      </c>
      <c r="G314" s="57">
        <f>'1.1'!G314</f>
        <v>0.8</v>
      </c>
      <c r="H314" s="57">
        <f>'1.1'!H314</f>
        <v>1</v>
      </c>
      <c r="I314" s="59">
        <f t="shared" si="21"/>
        <v>0.74399999999999999</v>
      </c>
      <c r="J314" s="60">
        <f t="shared" si="20"/>
        <v>69164.7</v>
      </c>
    </row>
    <row r="315" spans="1:10" ht="37.5">
      <c r="A315" s="54">
        <v>301</v>
      </c>
      <c r="B315" s="54" t="s">
        <v>539</v>
      </c>
      <c r="C315" s="55" t="s">
        <v>734</v>
      </c>
      <c r="D315" s="56">
        <f>'1.1'!D315</f>
        <v>22563.91</v>
      </c>
      <c r="E315" s="57">
        <f>'1.1'!E315</f>
        <v>1.1599999999999999</v>
      </c>
      <c r="F315" s="58">
        <f>$F$12</f>
        <v>0.93</v>
      </c>
      <c r="G315" s="57">
        <f>'1.1'!G315</f>
        <v>0.8</v>
      </c>
      <c r="H315" s="57">
        <f>'1.1'!H315</f>
        <v>1</v>
      </c>
      <c r="I315" s="59">
        <f t="shared" si="21"/>
        <v>0.74399999999999999</v>
      </c>
      <c r="J315" s="60">
        <f t="shared" si="20"/>
        <v>19473.560000000001</v>
      </c>
    </row>
    <row r="316" spans="1:10" ht="37.5">
      <c r="A316" s="54">
        <v>302</v>
      </c>
      <c r="B316" s="54" t="s">
        <v>540</v>
      </c>
      <c r="C316" s="55" t="s">
        <v>735</v>
      </c>
      <c r="D316" s="56">
        <f>'1.1'!D316</f>
        <v>22563.91</v>
      </c>
      <c r="E316" s="57">
        <f>'1.1'!E316</f>
        <v>1.95</v>
      </c>
      <c r="F316" s="58">
        <f>$F$12</f>
        <v>0.93</v>
      </c>
      <c r="G316" s="57">
        <f>'1.1'!G316</f>
        <v>0.8</v>
      </c>
      <c r="H316" s="57">
        <f>'1.1'!H316</f>
        <v>1</v>
      </c>
      <c r="I316" s="59">
        <f t="shared" si="21"/>
        <v>0.74399999999999999</v>
      </c>
      <c r="J316" s="60">
        <f t="shared" si="20"/>
        <v>32735.72</v>
      </c>
    </row>
    <row r="317" spans="1:10" ht="37.5">
      <c r="A317" s="54">
        <v>303</v>
      </c>
      <c r="B317" s="54" t="s">
        <v>541</v>
      </c>
      <c r="C317" s="55" t="s">
        <v>736</v>
      </c>
      <c r="D317" s="56">
        <f>'1.1'!D317</f>
        <v>22563.91</v>
      </c>
      <c r="E317" s="57">
        <f>'1.1'!E317</f>
        <v>2.46</v>
      </c>
      <c r="F317" s="58">
        <v>1</v>
      </c>
      <c r="G317" s="57">
        <f>'1.1'!G317</f>
        <v>0.8</v>
      </c>
      <c r="H317" s="57">
        <f>'1.1'!H317</f>
        <v>1</v>
      </c>
      <c r="I317" s="59">
        <f t="shared" si="21"/>
        <v>0.8</v>
      </c>
      <c r="J317" s="60">
        <f t="shared" si="20"/>
        <v>44405.77</v>
      </c>
    </row>
    <row r="318" spans="1:10">
      <c r="A318" s="54">
        <v>304</v>
      </c>
      <c r="B318" s="54" t="s">
        <v>542</v>
      </c>
      <c r="C318" s="55" t="s">
        <v>182</v>
      </c>
      <c r="D318" s="56">
        <f>'1.1'!D318</f>
        <v>22563.91</v>
      </c>
      <c r="E318" s="57">
        <f>'1.1'!E318</f>
        <v>0.73</v>
      </c>
      <c r="F318" s="58">
        <v>1</v>
      </c>
      <c r="G318" s="57">
        <f>'1.1'!G318</f>
        <v>0.8</v>
      </c>
      <c r="H318" s="57">
        <f>'1.1'!H318</f>
        <v>1</v>
      </c>
      <c r="I318" s="59">
        <f t="shared" si="21"/>
        <v>0.8</v>
      </c>
      <c r="J318" s="60">
        <f t="shared" si="20"/>
        <v>13177.32</v>
      </c>
    </row>
    <row r="319" spans="1:10">
      <c r="A319" s="54">
        <v>305</v>
      </c>
      <c r="B319" s="54" t="s">
        <v>543</v>
      </c>
      <c r="C319" s="55" t="s">
        <v>183</v>
      </c>
      <c r="D319" s="56">
        <f>'1.1'!D319</f>
        <v>22563.91</v>
      </c>
      <c r="E319" s="57">
        <f>'1.1'!E319</f>
        <v>0.91</v>
      </c>
      <c r="F319" s="58">
        <v>1</v>
      </c>
      <c r="G319" s="57">
        <f>'1.1'!G319</f>
        <v>0.8</v>
      </c>
      <c r="H319" s="57">
        <f>'1.1'!H319</f>
        <v>1</v>
      </c>
      <c r="I319" s="59">
        <f t="shared" si="21"/>
        <v>0.8</v>
      </c>
      <c r="J319" s="60">
        <f t="shared" si="20"/>
        <v>16426.53</v>
      </c>
    </row>
    <row r="320" spans="1:10">
      <c r="A320" s="54">
        <v>306</v>
      </c>
      <c r="B320" s="54" t="s">
        <v>544</v>
      </c>
      <c r="C320" s="55" t="s">
        <v>737</v>
      </c>
      <c r="D320" s="56">
        <f>'1.1'!D320</f>
        <v>22563.91</v>
      </c>
      <c r="E320" s="57">
        <f>'1.1'!E320</f>
        <v>0.86</v>
      </c>
      <c r="F320" s="58">
        <v>1</v>
      </c>
      <c r="G320" s="57">
        <f>'1.1'!G320</f>
        <v>0.8</v>
      </c>
      <c r="H320" s="57">
        <f>'1.1'!H320</f>
        <v>1</v>
      </c>
      <c r="I320" s="59">
        <f t="shared" si="21"/>
        <v>0.8</v>
      </c>
      <c r="J320" s="60">
        <f t="shared" si="20"/>
        <v>15523.97</v>
      </c>
    </row>
    <row r="321" spans="1:10">
      <c r="A321" s="54">
        <v>307</v>
      </c>
      <c r="B321" s="54" t="s">
        <v>545</v>
      </c>
      <c r="C321" s="55" t="s">
        <v>738</v>
      </c>
      <c r="D321" s="56">
        <f>'1.1'!D321</f>
        <v>22563.91</v>
      </c>
      <c r="E321" s="57">
        <f>'1.1'!E321</f>
        <v>1.24</v>
      </c>
      <c r="F321" s="58">
        <v>1</v>
      </c>
      <c r="G321" s="57">
        <f>'1.1'!G321</f>
        <v>0.8</v>
      </c>
      <c r="H321" s="57">
        <f>'1.1'!H321</f>
        <v>1</v>
      </c>
      <c r="I321" s="59">
        <f t="shared" si="21"/>
        <v>0.8</v>
      </c>
      <c r="J321" s="60">
        <f t="shared" si="20"/>
        <v>22383.4</v>
      </c>
    </row>
    <row r="322" spans="1:10">
      <c r="A322" s="54">
        <v>308</v>
      </c>
      <c r="B322" s="54" t="s">
        <v>546</v>
      </c>
      <c r="C322" s="55" t="s">
        <v>739</v>
      </c>
      <c r="D322" s="56">
        <f>'1.1'!D322</f>
        <v>22563.91</v>
      </c>
      <c r="E322" s="57">
        <f>'1.1'!E322</f>
        <v>1.78</v>
      </c>
      <c r="F322" s="58">
        <v>1</v>
      </c>
      <c r="G322" s="57">
        <f>'1.1'!G322</f>
        <v>0.8</v>
      </c>
      <c r="H322" s="57">
        <f>'1.1'!H322</f>
        <v>1</v>
      </c>
      <c r="I322" s="59">
        <f t="shared" si="21"/>
        <v>0.8</v>
      </c>
      <c r="J322" s="60">
        <f t="shared" si="20"/>
        <v>32131.01</v>
      </c>
    </row>
    <row r="323" spans="1:10">
      <c r="A323" s="54">
        <v>309</v>
      </c>
      <c r="B323" s="54" t="s">
        <v>547</v>
      </c>
      <c r="C323" s="55" t="s">
        <v>740</v>
      </c>
      <c r="D323" s="56">
        <f>'1.1'!D323</f>
        <v>22563.91</v>
      </c>
      <c r="E323" s="57">
        <f>'1.1'!E323</f>
        <v>1.1299999999999999</v>
      </c>
      <c r="F323" s="58">
        <f t="shared" ref="F323:F347" si="23">$F$12</f>
        <v>0.93</v>
      </c>
      <c r="G323" s="57">
        <f>'1.1'!G323</f>
        <v>0.8</v>
      </c>
      <c r="H323" s="57">
        <f>'1.1'!H323</f>
        <v>1</v>
      </c>
      <c r="I323" s="59">
        <f t="shared" si="21"/>
        <v>0.74399999999999999</v>
      </c>
      <c r="J323" s="60">
        <f t="shared" si="20"/>
        <v>18969.93</v>
      </c>
    </row>
    <row r="324" spans="1:10">
      <c r="A324" s="54">
        <v>310</v>
      </c>
      <c r="B324" s="54" t="s">
        <v>548</v>
      </c>
      <c r="C324" s="55" t="s">
        <v>741</v>
      </c>
      <c r="D324" s="56">
        <f>'1.1'!D324</f>
        <v>22563.91</v>
      </c>
      <c r="E324" s="57">
        <f>'1.1'!E324</f>
        <v>1.19</v>
      </c>
      <c r="F324" s="58">
        <f t="shared" si="23"/>
        <v>0.93</v>
      </c>
      <c r="G324" s="57">
        <f>'1.1'!G324</f>
        <v>0.8</v>
      </c>
      <c r="H324" s="57">
        <f>'1.1'!H324</f>
        <v>1</v>
      </c>
      <c r="I324" s="59">
        <f t="shared" si="21"/>
        <v>0.74399999999999999</v>
      </c>
      <c r="J324" s="60">
        <f t="shared" si="20"/>
        <v>19977.18</v>
      </c>
    </row>
    <row r="325" spans="1:10">
      <c r="A325" s="54">
        <v>311</v>
      </c>
      <c r="B325" s="54" t="s">
        <v>549</v>
      </c>
      <c r="C325" s="55" t="s">
        <v>742</v>
      </c>
      <c r="D325" s="56">
        <f>'1.1'!D325</f>
        <v>22563.91</v>
      </c>
      <c r="E325" s="57">
        <f>'1.1'!E325</f>
        <v>2.13</v>
      </c>
      <c r="F325" s="58">
        <f t="shared" si="23"/>
        <v>0.93</v>
      </c>
      <c r="G325" s="57">
        <f>'1.1'!G325</f>
        <v>0.8</v>
      </c>
      <c r="H325" s="57">
        <f>'1.1'!H325</f>
        <v>1</v>
      </c>
      <c r="I325" s="59">
        <f t="shared" si="21"/>
        <v>0.74399999999999999</v>
      </c>
      <c r="J325" s="60">
        <f t="shared" si="20"/>
        <v>35757.480000000003</v>
      </c>
    </row>
    <row r="326" spans="1:10">
      <c r="A326" s="54">
        <v>312</v>
      </c>
      <c r="B326" s="54" t="s">
        <v>550</v>
      </c>
      <c r="C326" s="55" t="s">
        <v>184</v>
      </c>
      <c r="D326" s="56">
        <f>'1.1'!D326</f>
        <v>22563.91</v>
      </c>
      <c r="E326" s="57">
        <f>'1.1'!E326</f>
        <v>1.17</v>
      </c>
      <c r="F326" s="58">
        <f t="shared" si="23"/>
        <v>0.93</v>
      </c>
      <c r="G326" s="57">
        <f>'1.1'!G326</f>
        <v>0.8</v>
      </c>
      <c r="H326" s="57">
        <f>'1.1'!H326</f>
        <v>1</v>
      </c>
      <c r="I326" s="59">
        <f t="shared" si="21"/>
        <v>0.74399999999999999</v>
      </c>
      <c r="J326" s="60">
        <f t="shared" si="20"/>
        <v>19641.43</v>
      </c>
    </row>
    <row r="327" spans="1:10">
      <c r="A327" s="54">
        <v>313</v>
      </c>
      <c r="B327" s="54" t="s">
        <v>551</v>
      </c>
      <c r="C327" s="55" t="s">
        <v>185</v>
      </c>
      <c r="D327" s="56">
        <f>'1.1'!D327</f>
        <v>22563.91</v>
      </c>
      <c r="E327" s="57">
        <f>'1.1'!E327</f>
        <v>2.91</v>
      </c>
      <c r="F327" s="58">
        <f t="shared" si="23"/>
        <v>0.93</v>
      </c>
      <c r="G327" s="57">
        <f>'1.1'!G327</f>
        <v>0.8</v>
      </c>
      <c r="H327" s="57">
        <f>'1.1'!H327</f>
        <v>1</v>
      </c>
      <c r="I327" s="59">
        <f t="shared" si="21"/>
        <v>0.74399999999999999</v>
      </c>
      <c r="J327" s="60">
        <f t="shared" si="20"/>
        <v>48851.77</v>
      </c>
    </row>
    <row r="328" spans="1:10">
      <c r="A328" s="54">
        <v>314</v>
      </c>
      <c r="B328" s="54" t="s">
        <v>552</v>
      </c>
      <c r="C328" s="55" t="s">
        <v>186</v>
      </c>
      <c r="D328" s="56">
        <f>'1.1'!D328</f>
        <v>22563.91</v>
      </c>
      <c r="E328" s="57">
        <f>'1.1'!E328</f>
        <v>1.21</v>
      </c>
      <c r="F328" s="58">
        <f t="shared" si="23"/>
        <v>0.93</v>
      </c>
      <c r="G328" s="57">
        <f>'1.1'!G328</f>
        <v>0.8</v>
      </c>
      <c r="H328" s="57">
        <f>'1.1'!H328</f>
        <v>1</v>
      </c>
      <c r="I328" s="59">
        <f t="shared" si="21"/>
        <v>0.74399999999999999</v>
      </c>
      <c r="J328" s="60">
        <f t="shared" si="20"/>
        <v>20312.93</v>
      </c>
    </row>
    <row r="329" spans="1:10">
      <c r="A329" s="54">
        <v>315</v>
      </c>
      <c r="B329" s="54" t="s">
        <v>553</v>
      </c>
      <c r="C329" s="55" t="s">
        <v>187</v>
      </c>
      <c r="D329" s="56">
        <f>'1.1'!D329</f>
        <v>22563.91</v>
      </c>
      <c r="E329" s="57">
        <f>'1.1'!E329</f>
        <v>2.0299999999999998</v>
      </c>
      <c r="F329" s="58">
        <f t="shared" si="23"/>
        <v>0.93</v>
      </c>
      <c r="G329" s="57">
        <f>'1.1'!G329</f>
        <v>0.8</v>
      </c>
      <c r="H329" s="57">
        <f>'1.1'!H329</f>
        <v>1</v>
      </c>
      <c r="I329" s="59">
        <f t="shared" si="21"/>
        <v>0.74399999999999999</v>
      </c>
      <c r="J329" s="60">
        <f t="shared" si="20"/>
        <v>34078.720000000001</v>
      </c>
    </row>
    <row r="330" spans="1:10">
      <c r="A330" s="54">
        <v>316</v>
      </c>
      <c r="B330" s="54" t="s">
        <v>554</v>
      </c>
      <c r="C330" s="55" t="s">
        <v>188</v>
      </c>
      <c r="D330" s="56">
        <f>'1.1'!D330</f>
        <v>22563.91</v>
      </c>
      <c r="E330" s="57">
        <f>'1.1'!E330</f>
        <v>3.54</v>
      </c>
      <c r="F330" s="58">
        <f t="shared" si="23"/>
        <v>0.93</v>
      </c>
      <c r="G330" s="57">
        <f>'1.1'!G330</f>
        <v>0.8</v>
      </c>
      <c r="H330" s="57">
        <f>'1.1'!H330</f>
        <v>1</v>
      </c>
      <c r="I330" s="59">
        <f t="shared" si="21"/>
        <v>0.74399999999999999</v>
      </c>
      <c r="J330" s="60">
        <f t="shared" si="20"/>
        <v>59427.92</v>
      </c>
    </row>
    <row r="331" spans="1:10">
      <c r="A331" s="54">
        <v>317</v>
      </c>
      <c r="B331" s="54" t="s">
        <v>555</v>
      </c>
      <c r="C331" s="55" t="s">
        <v>189</v>
      </c>
      <c r="D331" s="56">
        <f>'1.1'!D331</f>
        <v>22563.91</v>
      </c>
      <c r="E331" s="57">
        <f>'1.1'!E331</f>
        <v>5.2</v>
      </c>
      <c r="F331" s="58">
        <f t="shared" si="23"/>
        <v>0.93</v>
      </c>
      <c r="G331" s="57">
        <f>'1.1'!G331</f>
        <v>0.8</v>
      </c>
      <c r="H331" s="57">
        <f>'1.1'!H331</f>
        <v>1</v>
      </c>
      <c r="I331" s="59">
        <f t="shared" si="21"/>
        <v>0.74399999999999999</v>
      </c>
      <c r="J331" s="60">
        <f t="shared" si="20"/>
        <v>87295.26</v>
      </c>
    </row>
    <row r="332" spans="1:10">
      <c r="A332" s="54">
        <v>318</v>
      </c>
      <c r="B332" s="54" t="s">
        <v>556</v>
      </c>
      <c r="C332" s="55" t="s">
        <v>190</v>
      </c>
      <c r="D332" s="56">
        <f>'1.1'!D332</f>
        <v>22563.91</v>
      </c>
      <c r="E332" s="57">
        <f>'1.1'!E332</f>
        <v>11.11</v>
      </c>
      <c r="F332" s="58">
        <f t="shared" si="23"/>
        <v>0.93</v>
      </c>
      <c r="G332" s="57">
        <f>'1.1'!G332</f>
        <v>0.8</v>
      </c>
      <c r="H332" s="57">
        <f>'1.1'!H332</f>
        <v>1</v>
      </c>
      <c r="I332" s="59">
        <f t="shared" si="21"/>
        <v>0.74399999999999999</v>
      </c>
      <c r="J332" s="60">
        <f t="shared" si="20"/>
        <v>186509.67</v>
      </c>
    </row>
    <row r="333" spans="1:10">
      <c r="A333" s="54">
        <v>319</v>
      </c>
      <c r="B333" s="54" t="s">
        <v>557</v>
      </c>
      <c r="C333" s="43" t="s">
        <v>191</v>
      </c>
      <c r="D333" s="56">
        <f>'1.1'!D333</f>
        <v>22563.91</v>
      </c>
      <c r="E333" s="57">
        <f>'1.1'!E333</f>
        <v>14.07</v>
      </c>
      <c r="F333" s="58">
        <f t="shared" si="23"/>
        <v>0.93</v>
      </c>
      <c r="G333" s="57">
        <f>'1.1'!G333</f>
        <v>0.8</v>
      </c>
      <c r="H333" s="57">
        <f>'1.1'!H333</f>
        <v>1</v>
      </c>
      <c r="I333" s="59">
        <f t="shared" si="21"/>
        <v>0.74399999999999999</v>
      </c>
      <c r="J333" s="60">
        <f t="shared" si="20"/>
        <v>236200.81</v>
      </c>
    </row>
    <row r="334" spans="1:10" ht="37.5">
      <c r="A334" s="54">
        <v>320</v>
      </c>
      <c r="B334" s="54" t="s">
        <v>558</v>
      </c>
      <c r="C334" s="55" t="s">
        <v>192</v>
      </c>
      <c r="D334" s="56">
        <f>'1.1'!D334</f>
        <v>22563.91</v>
      </c>
      <c r="E334" s="57">
        <f>'1.1'!E334</f>
        <v>0.89</v>
      </c>
      <c r="F334" s="58">
        <f t="shared" si="23"/>
        <v>0.93</v>
      </c>
      <c r="G334" s="57">
        <f>'1.1'!G334</f>
        <v>0.8</v>
      </c>
      <c r="H334" s="57">
        <f>'1.1'!H334</f>
        <v>1</v>
      </c>
      <c r="I334" s="59">
        <f t="shared" si="21"/>
        <v>0.74399999999999999</v>
      </c>
      <c r="J334" s="60">
        <f t="shared" si="20"/>
        <v>14940.92</v>
      </c>
    </row>
    <row r="335" spans="1:10">
      <c r="A335" s="54">
        <v>321</v>
      </c>
      <c r="B335" s="54" t="s">
        <v>559</v>
      </c>
      <c r="C335" s="55" t="s">
        <v>743</v>
      </c>
      <c r="D335" s="56">
        <f>'1.1'!D335</f>
        <v>22563.91</v>
      </c>
      <c r="E335" s="57">
        <f>'1.1'!E335</f>
        <v>0.74</v>
      </c>
      <c r="F335" s="58">
        <f t="shared" si="23"/>
        <v>0.93</v>
      </c>
      <c r="G335" s="57">
        <f>'1.1'!G335</f>
        <v>0.8</v>
      </c>
      <c r="H335" s="57">
        <f>'1.1'!H335</f>
        <v>1</v>
      </c>
      <c r="I335" s="59">
        <f t="shared" si="21"/>
        <v>0.74399999999999999</v>
      </c>
      <c r="J335" s="60">
        <f t="shared" si="20"/>
        <v>12422.79</v>
      </c>
    </row>
    <row r="336" spans="1:10">
      <c r="A336" s="54">
        <v>322</v>
      </c>
      <c r="B336" s="54" t="s">
        <v>560</v>
      </c>
      <c r="C336" s="55" t="s">
        <v>744</v>
      </c>
      <c r="D336" s="56">
        <f>'1.1'!D336</f>
        <v>22563.91</v>
      </c>
      <c r="E336" s="57">
        <f>'1.1'!E336</f>
        <v>1.27</v>
      </c>
      <c r="F336" s="58">
        <f t="shared" si="23"/>
        <v>0.93</v>
      </c>
      <c r="G336" s="57">
        <f>'1.1'!G336</f>
        <v>0.8</v>
      </c>
      <c r="H336" s="57">
        <f>'1.1'!H336</f>
        <v>1</v>
      </c>
      <c r="I336" s="59">
        <f t="shared" si="21"/>
        <v>0.74399999999999999</v>
      </c>
      <c r="J336" s="60">
        <f t="shared" si="20"/>
        <v>21320.19</v>
      </c>
    </row>
    <row r="337" spans="1:10">
      <c r="A337" s="54">
        <v>323</v>
      </c>
      <c r="B337" s="54" t="s">
        <v>561</v>
      </c>
      <c r="C337" s="55" t="s">
        <v>745</v>
      </c>
      <c r="D337" s="56">
        <f>'1.1'!D337</f>
        <v>22563.91</v>
      </c>
      <c r="E337" s="57">
        <f>'1.1'!E337</f>
        <v>1.63</v>
      </c>
      <c r="F337" s="58">
        <f t="shared" si="23"/>
        <v>0.93</v>
      </c>
      <c r="G337" s="57">
        <f>'1.1'!G337</f>
        <v>0.8</v>
      </c>
      <c r="H337" s="57">
        <f>'1.1'!H337</f>
        <v>1</v>
      </c>
      <c r="I337" s="59">
        <f t="shared" si="21"/>
        <v>0.74399999999999999</v>
      </c>
      <c r="J337" s="60">
        <f t="shared" si="20"/>
        <v>27363.7</v>
      </c>
    </row>
    <row r="338" spans="1:10">
      <c r="A338" s="54">
        <v>324</v>
      </c>
      <c r="B338" s="54" t="s">
        <v>562</v>
      </c>
      <c r="C338" s="55" t="s">
        <v>746</v>
      </c>
      <c r="D338" s="56">
        <f>'1.1'!D338</f>
        <v>22563.91</v>
      </c>
      <c r="E338" s="57">
        <f>'1.1'!E338</f>
        <v>1.9</v>
      </c>
      <c r="F338" s="58">
        <f t="shared" si="23"/>
        <v>0.93</v>
      </c>
      <c r="G338" s="57">
        <f>'1.1'!G338</f>
        <v>0.8</v>
      </c>
      <c r="H338" s="57">
        <f>'1.1'!H338</f>
        <v>1</v>
      </c>
      <c r="I338" s="59">
        <f t="shared" si="21"/>
        <v>0.74399999999999999</v>
      </c>
      <c r="J338" s="60">
        <f t="shared" si="20"/>
        <v>31896.34</v>
      </c>
    </row>
    <row r="339" spans="1:10">
      <c r="A339" s="54">
        <v>325</v>
      </c>
      <c r="B339" s="54" t="s">
        <v>563</v>
      </c>
      <c r="C339" s="55" t="s">
        <v>193</v>
      </c>
      <c r="D339" s="56">
        <f>'1.1'!D339</f>
        <v>22563.91</v>
      </c>
      <c r="E339" s="57">
        <f>'1.1'!E339</f>
        <v>1.02</v>
      </c>
      <c r="F339" s="58">
        <f t="shared" si="23"/>
        <v>0.93</v>
      </c>
      <c r="G339" s="57">
        <f>'1.1'!G339</f>
        <v>0.8</v>
      </c>
      <c r="H339" s="57">
        <f>'1.1'!H339</f>
        <v>1</v>
      </c>
      <c r="I339" s="59">
        <f t="shared" si="21"/>
        <v>0.74399999999999999</v>
      </c>
      <c r="J339" s="60">
        <f t="shared" si="20"/>
        <v>17123.3</v>
      </c>
    </row>
    <row r="340" spans="1:10">
      <c r="A340" s="54">
        <v>326</v>
      </c>
      <c r="B340" s="54" t="s">
        <v>564</v>
      </c>
      <c r="C340" s="55" t="s">
        <v>194</v>
      </c>
      <c r="D340" s="56">
        <f>'1.1'!D340</f>
        <v>22563.91</v>
      </c>
      <c r="E340" s="57">
        <f>'1.1'!E340</f>
        <v>1.49</v>
      </c>
      <c r="F340" s="58">
        <f t="shared" si="23"/>
        <v>0.93</v>
      </c>
      <c r="G340" s="57">
        <f>'1.1'!G340</f>
        <v>0.8</v>
      </c>
      <c r="H340" s="57">
        <f>'1.1'!H340</f>
        <v>1</v>
      </c>
      <c r="I340" s="59">
        <f t="shared" si="21"/>
        <v>0.74399999999999999</v>
      </c>
      <c r="J340" s="60">
        <f t="shared" si="20"/>
        <v>25013.45</v>
      </c>
    </row>
    <row r="341" spans="1:10">
      <c r="A341" s="54">
        <v>327</v>
      </c>
      <c r="B341" s="54" t="s">
        <v>565</v>
      </c>
      <c r="C341" s="55" t="s">
        <v>195</v>
      </c>
      <c r="D341" s="56">
        <f>'1.1'!D341</f>
        <v>22563.91</v>
      </c>
      <c r="E341" s="57">
        <f>'1.1'!E341</f>
        <v>2.14</v>
      </c>
      <c r="F341" s="58">
        <f t="shared" si="23"/>
        <v>0.93</v>
      </c>
      <c r="G341" s="57">
        <f>'1.1'!G341</f>
        <v>0.8</v>
      </c>
      <c r="H341" s="57">
        <f>'1.1'!H341</f>
        <v>1</v>
      </c>
      <c r="I341" s="59">
        <f t="shared" si="21"/>
        <v>0.74399999999999999</v>
      </c>
      <c r="J341" s="60">
        <f t="shared" si="20"/>
        <v>35925.35</v>
      </c>
    </row>
    <row r="342" spans="1:10">
      <c r="A342" s="54">
        <v>328</v>
      </c>
      <c r="B342" s="54" t="s">
        <v>566</v>
      </c>
      <c r="C342" s="55" t="s">
        <v>196</v>
      </c>
      <c r="D342" s="56">
        <f>'1.1'!D342</f>
        <v>22563.91</v>
      </c>
      <c r="E342" s="57">
        <f>'1.1'!E342</f>
        <v>1.25</v>
      </c>
      <c r="F342" s="58">
        <f t="shared" si="23"/>
        <v>0.93</v>
      </c>
      <c r="G342" s="57">
        <f>'1.1'!G342</f>
        <v>0.8</v>
      </c>
      <c r="H342" s="57">
        <f>'1.1'!H342</f>
        <v>1</v>
      </c>
      <c r="I342" s="59">
        <f t="shared" si="21"/>
        <v>0.74399999999999999</v>
      </c>
      <c r="J342" s="60">
        <f t="shared" si="20"/>
        <v>20984.44</v>
      </c>
    </row>
    <row r="343" spans="1:10">
      <c r="A343" s="54">
        <v>329</v>
      </c>
      <c r="B343" s="54" t="s">
        <v>567</v>
      </c>
      <c r="C343" s="55" t="s">
        <v>197</v>
      </c>
      <c r="D343" s="56">
        <f>'1.1'!D343</f>
        <v>22563.91</v>
      </c>
      <c r="E343" s="57">
        <f>'1.1'!E343</f>
        <v>2.76</v>
      </c>
      <c r="F343" s="58">
        <f t="shared" si="23"/>
        <v>0.93</v>
      </c>
      <c r="G343" s="57">
        <f>'1.1'!G343</f>
        <v>0.8</v>
      </c>
      <c r="H343" s="57">
        <f>'1.1'!H343</f>
        <v>1</v>
      </c>
      <c r="I343" s="59">
        <f t="shared" si="21"/>
        <v>0.74399999999999999</v>
      </c>
      <c r="J343" s="60">
        <f t="shared" si="20"/>
        <v>46333.64</v>
      </c>
    </row>
    <row r="344" spans="1:10" ht="37.5">
      <c r="A344" s="54">
        <v>330</v>
      </c>
      <c r="B344" s="54" t="s">
        <v>568</v>
      </c>
      <c r="C344" s="55" t="s">
        <v>747</v>
      </c>
      <c r="D344" s="56">
        <f>'1.1'!D344</f>
        <v>22563.91</v>
      </c>
      <c r="E344" s="57">
        <f>'1.1'!E344</f>
        <v>0.76</v>
      </c>
      <c r="F344" s="58">
        <f t="shared" si="23"/>
        <v>0.93</v>
      </c>
      <c r="G344" s="57">
        <f>'1.1'!G344</f>
        <v>0.8</v>
      </c>
      <c r="H344" s="57">
        <f>'1.1'!H344</f>
        <v>1</v>
      </c>
      <c r="I344" s="59">
        <f t="shared" si="21"/>
        <v>0.74399999999999999</v>
      </c>
      <c r="J344" s="60">
        <f t="shared" si="20"/>
        <v>12758.54</v>
      </c>
    </row>
    <row r="345" spans="1:10">
      <c r="A345" s="54">
        <v>331</v>
      </c>
      <c r="B345" s="54" t="s">
        <v>569</v>
      </c>
      <c r="C345" s="55" t="s">
        <v>198</v>
      </c>
      <c r="D345" s="56">
        <f>'1.1'!D345</f>
        <v>22563.91</v>
      </c>
      <c r="E345" s="57">
        <f>'1.1'!E345</f>
        <v>1.06</v>
      </c>
      <c r="F345" s="58">
        <f t="shared" si="23"/>
        <v>0.93</v>
      </c>
      <c r="G345" s="57">
        <f>'1.1'!G345</f>
        <v>0.8</v>
      </c>
      <c r="H345" s="57">
        <f>'1.1'!H345</f>
        <v>1</v>
      </c>
      <c r="I345" s="59">
        <f t="shared" si="21"/>
        <v>0.74399999999999999</v>
      </c>
      <c r="J345" s="60">
        <f t="shared" si="20"/>
        <v>17794.8</v>
      </c>
    </row>
    <row r="346" spans="1:10">
      <c r="A346" s="54">
        <v>332</v>
      </c>
      <c r="B346" s="54" t="s">
        <v>570</v>
      </c>
      <c r="C346" s="55" t="s">
        <v>199</v>
      </c>
      <c r="D346" s="56">
        <f>'1.1'!D346</f>
        <v>22563.91</v>
      </c>
      <c r="E346" s="57">
        <f>'1.1'!E346</f>
        <v>1.1599999999999999</v>
      </c>
      <c r="F346" s="58">
        <f t="shared" si="23"/>
        <v>0.93</v>
      </c>
      <c r="G346" s="57">
        <f>'1.1'!G346</f>
        <v>0.8</v>
      </c>
      <c r="H346" s="57">
        <f>'1.1'!H346</f>
        <v>1</v>
      </c>
      <c r="I346" s="59">
        <f t="shared" si="21"/>
        <v>0.74399999999999999</v>
      </c>
      <c r="J346" s="60">
        <f t="shared" si="20"/>
        <v>19473.560000000001</v>
      </c>
    </row>
    <row r="347" spans="1:10">
      <c r="A347" s="54">
        <v>333</v>
      </c>
      <c r="B347" s="54" t="s">
        <v>571</v>
      </c>
      <c r="C347" s="55" t="s">
        <v>748</v>
      </c>
      <c r="D347" s="56">
        <f>'1.1'!D347</f>
        <v>22563.91</v>
      </c>
      <c r="E347" s="57">
        <f>'1.1'!E347</f>
        <v>3.32</v>
      </c>
      <c r="F347" s="58">
        <f t="shared" si="23"/>
        <v>0.93</v>
      </c>
      <c r="G347" s="57">
        <f>'1.1'!G347</f>
        <v>0.8</v>
      </c>
      <c r="H347" s="57">
        <f>'1.1'!H347</f>
        <v>1</v>
      </c>
      <c r="I347" s="59">
        <f t="shared" si="21"/>
        <v>0.74399999999999999</v>
      </c>
      <c r="J347" s="60">
        <f t="shared" si="20"/>
        <v>55734.66</v>
      </c>
    </row>
    <row r="348" spans="1:10">
      <c r="A348" s="54">
        <v>334</v>
      </c>
      <c r="B348" s="54" t="s">
        <v>572</v>
      </c>
      <c r="C348" s="55" t="s">
        <v>200</v>
      </c>
      <c r="D348" s="56">
        <f>'1.1'!D348</f>
        <v>22563.91</v>
      </c>
      <c r="E348" s="57">
        <f>'1.1'!E348</f>
        <v>4.32</v>
      </c>
      <c r="F348" s="58">
        <v>1</v>
      </c>
      <c r="G348" s="57">
        <f>'1.1'!G348</f>
        <v>0.8</v>
      </c>
      <c r="H348" s="57">
        <f>'1.1'!H348</f>
        <v>1</v>
      </c>
      <c r="I348" s="59">
        <f t="shared" si="21"/>
        <v>0.8</v>
      </c>
      <c r="J348" s="60">
        <f t="shared" si="20"/>
        <v>77980.87</v>
      </c>
    </row>
    <row r="349" spans="1:10">
      <c r="A349" s="54">
        <v>335</v>
      </c>
      <c r="B349" s="54" t="s">
        <v>573</v>
      </c>
      <c r="C349" s="55" t="s">
        <v>201</v>
      </c>
      <c r="D349" s="56">
        <f>'1.1'!D349</f>
        <v>22563.91</v>
      </c>
      <c r="E349" s="57">
        <f>'1.1'!E349</f>
        <v>3.5</v>
      </c>
      <c r="F349" s="58">
        <f>$F$12</f>
        <v>0.93</v>
      </c>
      <c r="G349" s="57">
        <f>'1.1'!G349</f>
        <v>0.8</v>
      </c>
      <c r="H349" s="57">
        <f>'1.1'!H349</f>
        <v>1</v>
      </c>
      <c r="I349" s="59">
        <f t="shared" si="21"/>
        <v>0.74399999999999999</v>
      </c>
      <c r="J349" s="60">
        <f t="shared" si="20"/>
        <v>58756.42</v>
      </c>
    </row>
    <row r="350" spans="1:10" ht="37.5">
      <c r="A350" s="54">
        <v>336</v>
      </c>
      <c r="B350" s="54" t="s">
        <v>574</v>
      </c>
      <c r="C350" s="55" t="s">
        <v>243</v>
      </c>
      <c r="D350" s="56">
        <f>'1.1'!D350</f>
        <v>22563.91</v>
      </c>
      <c r="E350" s="57">
        <f>'1.1'!E350</f>
        <v>5.35</v>
      </c>
      <c r="F350" s="58">
        <v>1</v>
      </c>
      <c r="G350" s="57">
        <f>'1.1'!G350</f>
        <v>0.8</v>
      </c>
      <c r="H350" s="57">
        <f>'1.1'!H350</f>
        <v>1</v>
      </c>
      <c r="I350" s="59">
        <f t="shared" si="21"/>
        <v>0.8</v>
      </c>
      <c r="J350" s="60">
        <f t="shared" si="20"/>
        <v>96573.53</v>
      </c>
    </row>
    <row r="351" spans="1:10" ht="37.5">
      <c r="A351" s="54">
        <v>337</v>
      </c>
      <c r="B351" s="54" t="s">
        <v>575</v>
      </c>
      <c r="C351" s="55" t="s">
        <v>749</v>
      </c>
      <c r="D351" s="56">
        <f>'1.1'!D351</f>
        <v>22563.91</v>
      </c>
      <c r="E351" s="57">
        <f>'1.1'!E351</f>
        <v>0.32</v>
      </c>
      <c r="F351" s="58">
        <f>$F$12</f>
        <v>0.93</v>
      </c>
      <c r="G351" s="57">
        <f>'1.1'!G351</f>
        <v>0.8</v>
      </c>
      <c r="H351" s="57">
        <f>'1.1'!H351</f>
        <v>1</v>
      </c>
      <c r="I351" s="59">
        <f t="shared" si="21"/>
        <v>0.74399999999999999</v>
      </c>
      <c r="J351" s="60">
        <f t="shared" si="20"/>
        <v>5372.02</v>
      </c>
    </row>
    <row r="352" spans="1:10" ht="37.5">
      <c r="A352" s="54">
        <v>338</v>
      </c>
      <c r="B352" s="54" t="s">
        <v>576</v>
      </c>
      <c r="C352" s="55" t="s">
        <v>750</v>
      </c>
      <c r="D352" s="56">
        <f>'1.1'!D352</f>
        <v>22563.91</v>
      </c>
      <c r="E352" s="57">
        <f>'1.1'!E352</f>
        <v>0.46</v>
      </c>
      <c r="F352" s="58">
        <f>$F$12</f>
        <v>0.93</v>
      </c>
      <c r="G352" s="57">
        <f>'1.1'!G352</f>
        <v>0.8</v>
      </c>
      <c r="H352" s="57">
        <f>'1.1'!H352</f>
        <v>1</v>
      </c>
      <c r="I352" s="59">
        <f t="shared" si="21"/>
        <v>0.74399999999999999</v>
      </c>
      <c r="J352" s="60">
        <f t="shared" ref="J352:J377" si="24">ROUND(D352*E352*I352,2)</f>
        <v>7722.27</v>
      </c>
    </row>
    <row r="353" spans="1:10">
      <c r="A353" s="54">
        <v>339</v>
      </c>
      <c r="B353" s="54" t="s">
        <v>577</v>
      </c>
      <c r="C353" s="55" t="s">
        <v>202</v>
      </c>
      <c r="D353" s="56">
        <f>'1.1'!D353</f>
        <v>22563.91</v>
      </c>
      <c r="E353" s="57">
        <f>'1.1'!E353</f>
        <v>8.4</v>
      </c>
      <c r="F353" s="58">
        <f>$F$12</f>
        <v>0.93</v>
      </c>
      <c r="G353" s="57">
        <f>'1.1'!G353</f>
        <v>0.8</v>
      </c>
      <c r="H353" s="57">
        <f>'1.1'!H353</f>
        <v>1</v>
      </c>
      <c r="I353" s="59">
        <f t="shared" ref="I353:I378" si="25">ROUND(F353*G353*H353,6)</f>
        <v>0.74399999999999999</v>
      </c>
      <c r="J353" s="60">
        <f t="shared" si="24"/>
        <v>141015.41</v>
      </c>
    </row>
    <row r="354" spans="1:10">
      <c r="A354" s="54">
        <v>340</v>
      </c>
      <c r="B354" s="54" t="s">
        <v>578</v>
      </c>
      <c r="C354" s="55" t="s">
        <v>203</v>
      </c>
      <c r="D354" s="56">
        <f>'1.1'!D354</f>
        <v>22563.91</v>
      </c>
      <c r="E354" s="57">
        <f>'1.1'!E354</f>
        <v>2.3199999999999998</v>
      </c>
      <c r="F354" s="58">
        <v>1</v>
      </c>
      <c r="G354" s="57">
        <f>'1.1'!G354</f>
        <v>0.8</v>
      </c>
      <c r="H354" s="57">
        <f>'1.1'!H354</f>
        <v>1</v>
      </c>
      <c r="I354" s="59">
        <f t="shared" si="25"/>
        <v>0.8</v>
      </c>
      <c r="J354" s="60">
        <f t="shared" si="24"/>
        <v>41878.620000000003</v>
      </c>
    </row>
    <row r="355" spans="1:10" ht="56.25">
      <c r="A355" s="54">
        <v>341</v>
      </c>
      <c r="B355" s="54" t="s">
        <v>579</v>
      </c>
      <c r="C355" s="43" t="s">
        <v>244</v>
      </c>
      <c r="D355" s="56">
        <f>'1.1'!D355</f>
        <v>22563.91</v>
      </c>
      <c r="E355" s="57">
        <f>'1.1'!E355</f>
        <v>18.149999999999999</v>
      </c>
      <c r="F355" s="58">
        <f>$F$12</f>
        <v>0.93</v>
      </c>
      <c r="G355" s="57">
        <f>'1.1'!G355</f>
        <v>0.8</v>
      </c>
      <c r="H355" s="57">
        <f>'1.1'!H355</f>
        <v>1</v>
      </c>
      <c r="I355" s="59">
        <f t="shared" si="25"/>
        <v>0.74399999999999999</v>
      </c>
      <c r="J355" s="60">
        <f t="shared" si="24"/>
        <v>304694.02</v>
      </c>
    </row>
    <row r="356" spans="1:10">
      <c r="A356" s="54">
        <v>342</v>
      </c>
      <c r="B356" s="54" t="s">
        <v>580</v>
      </c>
      <c r="C356" s="43" t="s">
        <v>204</v>
      </c>
      <c r="D356" s="56">
        <f>'1.1'!D356</f>
        <v>22563.91</v>
      </c>
      <c r="E356" s="57">
        <f>'1.1'!E356</f>
        <v>2.0499999999999998</v>
      </c>
      <c r="F356" s="58">
        <v>1</v>
      </c>
      <c r="G356" s="57">
        <f>'1.1'!G356</f>
        <v>0.8</v>
      </c>
      <c r="H356" s="57">
        <f>'1.1'!H356</f>
        <v>1</v>
      </c>
      <c r="I356" s="59">
        <f t="shared" si="25"/>
        <v>0.8</v>
      </c>
      <c r="J356" s="60">
        <f t="shared" si="24"/>
        <v>37004.81</v>
      </c>
    </row>
    <row r="357" spans="1:10">
      <c r="A357" s="54">
        <v>343</v>
      </c>
      <c r="B357" s="54" t="s">
        <v>581</v>
      </c>
      <c r="C357" s="43" t="s">
        <v>205</v>
      </c>
      <c r="D357" s="56">
        <f>'1.1'!D357</f>
        <v>22563.91</v>
      </c>
      <c r="E357" s="57">
        <f>'1.1'!E357</f>
        <v>7.81</v>
      </c>
      <c r="F357" s="58">
        <v>1</v>
      </c>
      <c r="G357" s="57">
        <f>'1.1'!G357</f>
        <v>0.8</v>
      </c>
      <c r="H357" s="57">
        <f>'1.1'!H357</f>
        <v>1</v>
      </c>
      <c r="I357" s="59">
        <f t="shared" si="25"/>
        <v>0.8</v>
      </c>
      <c r="J357" s="60">
        <f t="shared" si="24"/>
        <v>140979.31</v>
      </c>
    </row>
    <row r="358" spans="1:10">
      <c r="A358" s="54">
        <v>344</v>
      </c>
      <c r="B358" s="54" t="s">
        <v>582</v>
      </c>
      <c r="C358" s="43" t="s">
        <v>206</v>
      </c>
      <c r="D358" s="56">
        <f>'1.1'!D358</f>
        <v>22563.91</v>
      </c>
      <c r="E358" s="57">
        <f>'1.1'!E358</f>
        <v>15.57</v>
      </c>
      <c r="F358" s="58">
        <v>1</v>
      </c>
      <c r="G358" s="57">
        <f>'1.1'!G358</f>
        <v>0.8</v>
      </c>
      <c r="H358" s="57">
        <f>'1.1'!H358</f>
        <v>1</v>
      </c>
      <c r="I358" s="59">
        <f t="shared" si="25"/>
        <v>0.8</v>
      </c>
      <c r="J358" s="60">
        <f t="shared" si="24"/>
        <v>281056.06</v>
      </c>
    </row>
    <row r="359" spans="1:10" ht="37.5">
      <c r="A359" s="54">
        <v>345</v>
      </c>
      <c r="B359" s="54" t="s">
        <v>583</v>
      </c>
      <c r="C359" s="43" t="s">
        <v>242</v>
      </c>
      <c r="D359" s="56">
        <f>'1.1'!D359</f>
        <v>22563.91</v>
      </c>
      <c r="E359" s="57">
        <f>'1.1'!E359</f>
        <v>0.5</v>
      </c>
      <c r="F359" s="58">
        <f>$F$12</f>
        <v>0.93</v>
      </c>
      <c r="G359" s="57">
        <f>'1.1'!G359</f>
        <v>0.8</v>
      </c>
      <c r="H359" s="57">
        <f>'1.1'!H359</f>
        <v>1</v>
      </c>
      <c r="I359" s="59">
        <f t="shared" si="25"/>
        <v>0.74399999999999999</v>
      </c>
      <c r="J359" s="60">
        <f t="shared" si="24"/>
        <v>8393.77</v>
      </c>
    </row>
    <row r="360" spans="1:10" ht="37.5">
      <c r="A360" s="54">
        <v>346</v>
      </c>
      <c r="B360" s="54" t="s">
        <v>584</v>
      </c>
      <c r="C360" s="43" t="s">
        <v>217</v>
      </c>
      <c r="D360" s="56">
        <f>'1.1'!D360</f>
        <v>22563.91</v>
      </c>
      <c r="E360" s="57">
        <f>'1.1'!E360</f>
        <v>1.31</v>
      </c>
      <c r="F360" s="58">
        <f>$F$12</f>
        <v>0.93</v>
      </c>
      <c r="G360" s="57">
        <f>'1.1'!G360</f>
        <v>0.8</v>
      </c>
      <c r="H360" s="57">
        <f>'1.1'!H360</f>
        <v>1</v>
      </c>
      <c r="I360" s="59">
        <f t="shared" si="25"/>
        <v>0.74399999999999999</v>
      </c>
      <c r="J360" s="60">
        <f t="shared" si="24"/>
        <v>21991.69</v>
      </c>
    </row>
    <row r="361" spans="1:10" ht="37.5">
      <c r="A361" s="54">
        <v>347</v>
      </c>
      <c r="B361" s="54" t="s">
        <v>585</v>
      </c>
      <c r="C361" s="43" t="s">
        <v>207</v>
      </c>
      <c r="D361" s="56">
        <f>'1.1'!D361</f>
        <v>22563.91</v>
      </c>
      <c r="E361" s="57">
        <f>'1.1'!E361</f>
        <v>1.82</v>
      </c>
      <c r="F361" s="58">
        <f>$F$12</f>
        <v>0.93</v>
      </c>
      <c r="G361" s="57">
        <f>'1.1'!G361</f>
        <v>0.8</v>
      </c>
      <c r="H361" s="57">
        <f>'1.1'!H361</f>
        <v>1</v>
      </c>
      <c r="I361" s="59">
        <f t="shared" si="25"/>
        <v>0.74399999999999999</v>
      </c>
      <c r="J361" s="60">
        <f t="shared" si="24"/>
        <v>30553.34</v>
      </c>
    </row>
    <row r="362" spans="1:10" ht="37.5">
      <c r="A362" s="54">
        <v>348</v>
      </c>
      <c r="B362" s="54" t="s">
        <v>586</v>
      </c>
      <c r="C362" s="43" t="s">
        <v>208</v>
      </c>
      <c r="D362" s="56">
        <f>'1.1'!D362</f>
        <v>22563.91</v>
      </c>
      <c r="E362" s="57">
        <f>'1.1'!E362</f>
        <v>3.12</v>
      </c>
      <c r="F362" s="58">
        <f>$F$12</f>
        <v>0.93</v>
      </c>
      <c r="G362" s="57">
        <f>'1.1'!G362</f>
        <v>0.8</v>
      </c>
      <c r="H362" s="57">
        <f>'1.1'!H362</f>
        <v>1</v>
      </c>
      <c r="I362" s="59">
        <f t="shared" si="25"/>
        <v>0.74399999999999999</v>
      </c>
      <c r="J362" s="60">
        <f t="shared" si="24"/>
        <v>52377.15</v>
      </c>
    </row>
    <row r="363" spans="1:10" ht="37.5">
      <c r="A363" s="54">
        <v>349</v>
      </c>
      <c r="B363" s="54" t="s">
        <v>587</v>
      </c>
      <c r="C363" s="43" t="s">
        <v>209</v>
      </c>
      <c r="D363" s="56">
        <f>'1.1'!D363</f>
        <v>22563.91</v>
      </c>
      <c r="E363" s="57">
        <f>'1.1'!E363</f>
        <v>8.6</v>
      </c>
      <c r="F363" s="58">
        <v>1</v>
      </c>
      <c r="G363" s="57">
        <f>'1.1'!G363</f>
        <v>0.8</v>
      </c>
      <c r="H363" s="57">
        <f>'1.1'!H363</f>
        <v>1</v>
      </c>
      <c r="I363" s="59">
        <f t="shared" si="25"/>
        <v>0.8</v>
      </c>
      <c r="J363" s="60">
        <f t="shared" si="24"/>
        <v>155239.70000000001</v>
      </c>
    </row>
    <row r="364" spans="1:10" ht="56.25">
      <c r="A364" s="54">
        <v>350</v>
      </c>
      <c r="B364" s="54" t="s">
        <v>588</v>
      </c>
      <c r="C364" s="43" t="s">
        <v>218</v>
      </c>
      <c r="D364" s="56">
        <f>'1.1'!D364</f>
        <v>22563.91</v>
      </c>
      <c r="E364" s="57">
        <f>'1.1'!E364</f>
        <v>1.24</v>
      </c>
      <c r="F364" s="58">
        <f t="shared" ref="F364:F378" si="26">$F$12</f>
        <v>0.93</v>
      </c>
      <c r="G364" s="57">
        <f>'1.1'!G364</f>
        <v>0.8</v>
      </c>
      <c r="H364" s="57">
        <f>'1.1'!H364</f>
        <v>1</v>
      </c>
      <c r="I364" s="59">
        <f t="shared" si="25"/>
        <v>0.74399999999999999</v>
      </c>
      <c r="J364" s="60">
        <f t="shared" si="24"/>
        <v>20816.560000000001</v>
      </c>
    </row>
    <row r="365" spans="1:10" ht="56.25">
      <c r="A365" s="54">
        <v>351</v>
      </c>
      <c r="B365" s="54" t="s">
        <v>589</v>
      </c>
      <c r="C365" s="43" t="s">
        <v>245</v>
      </c>
      <c r="D365" s="56">
        <f>'1.1'!D365</f>
        <v>22563.91</v>
      </c>
      <c r="E365" s="57">
        <f>'1.1'!E365</f>
        <v>1.67</v>
      </c>
      <c r="F365" s="58">
        <f t="shared" si="26"/>
        <v>0.93</v>
      </c>
      <c r="G365" s="57">
        <f>'1.1'!G365</f>
        <v>0.8</v>
      </c>
      <c r="H365" s="57">
        <f>'1.1'!H365</f>
        <v>1</v>
      </c>
      <c r="I365" s="59">
        <f t="shared" si="25"/>
        <v>0.74399999999999999</v>
      </c>
      <c r="J365" s="60">
        <f t="shared" si="24"/>
        <v>28035.21</v>
      </c>
    </row>
    <row r="366" spans="1:10" ht="56.25">
      <c r="A366" s="54">
        <v>352</v>
      </c>
      <c r="B366" s="54" t="s">
        <v>590</v>
      </c>
      <c r="C366" s="43" t="s">
        <v>210</v>
      </c>
      <c r="D366" s="56">
        <f>'1.1'!D366</f>
        <v>22563.91</v>
      </c>
      <c r="E366" s="57">
        <f>'1.1'!E366</f>
        <v>3.03</v>
      </c>
      <c r="F366" s="58">
        <f t="shared" si="26"/>
        <v>0.93</v>
      </c>
      <c r="G366" s="57">
        <f>'1.1'!G366</f>
        <v>0.8</v>
      </c>
      <c r="H366" s="57">
        <f>'1.1'!H366</f>
        <v>1</v>
      </c>
      <c r="I366" s="59">
        <f t="shared" si="25"/>
        <v>0.74399999999999999</v>
      </c>
      <c r="J366" s="60">
        <f t="shared" si="24"/>
        <v>50866.27</v>
      </c>
    </row>
    <row r="367" spans="1:10">
      <c r="A367" s="54">
        <v>353</v>
      </c>
      <c r="B367" s="54" t="s">
        <v>591</v>
      </c>
      <c r="C367" s="43" t="s">
        <v>219</v>
      </c>
      <c r="D367" s="56">
        <f>'1.1'!D367</f>
        <v>22563.91</v>
      </c>
      <c r="E367" s="57">
        <f>'1.1'!E367</f>
        <v>1.02</v>
      </c>
      <c r="F367" s="58">
        <f t="shared" si="26"/>
        <v>0.93</v>
      </c>
      <c r="G367" s="57">
        <f>'1.1'!G367</f>
        <v>0.8</v>
      </c>
      <c r="H367" s="57">
        <f>'1.1'!H367</f>
        <v>1</v>
      </c>
      <c r="I367" s="59">
        <f t="shared" si="25"/>
        <v>0.74399999999999999</v>
      </c>
      <c r="J367" s="60">
        <f t="shared" si="24"/>
        <v>17123.3</v>
      </c>
    </row>
    <row r="368" spans="1:10">
      <c r="A368" s="54">
        <v>354</v>
      </c>
      <c r="B368" s="54" t="s">
        <v>592</v>
      </c>
      <c r="C368" s="43" t="s">
        <v>220</v>
      </c>
      <c r="D368" s="56">
        <f>'1.1'!D368</f>
        <v>22563.91</v>
      </c>
      <c r="E368" s="57">
        <f>'1.1'!E368</f>
        <v>1.38</v>
      </c>
      <c r="F368" s="58">
        <f t="shared" si="26"/>
        <v>0.93</v>
      </c>
      <c r="G368" s="57">
        <f>'1.1'!G368</f>
        <v>0.8</v>
      </c>
      <c r="H368" s="57">
        <f>'1.1'!H368</f>
        <v>1</v>
      </c>
      <c r="I368" s="59">
        <f t="shared" si="25"/>
        <v>0.74399999999999999</v>
      </c>
      <c r="J368" s="60">
        <f t="shared" si="24"/>
        <v>23166.82</v>
      </c>
    </row>
    <row r="369" spans="1:10">
      <c r="A369" s="54">
        <v>355</v>
      </c>
      <c r="B369" s="54" t="s">
        <v>593</v>
      </c>
      <c r="C369" s="43" t="s">
        <v>246</v>
      </c>
      <c r="D369" s="56">
        <f>'1.1'!D369</f>
        <v>22563.91</v>
      </c>
      <c r="E369" s="57">
        <f>'1.1'!E369</f>
        <v>2</v>
      </c>
      <c r="F369" s="58">
        <f t="shared" si="26"/>
        <v>0.93</v>
      </c>
      <c r="G369" s="57">
        <f>'1.1'!G369</f>
        <v>0.8</v>
      </c>
      <c r="H369" s="57">
        <f>'1.1'!H369</f>
        <v>1</v>
      </c>
      <c r="I369" s="59">
        <f t="shared" si="25"/>
        <v>0.74399999999999999</v>
      </c>
      <c r="J369" s="60">
        <f t="shared" si="24"/>
        <v>33575.1</v>
      </c>
    </row>
    <row r="370" spans="1:10" ht="37.5">
      <c r="A370" s="54">
        <v>356</v>
      </c>
      <c r="B370" s="54" t="s">
        <v>594</v>
      </c>
      <c r="C370" s="43" t="s">
        <v>221</v>
      </c>
      <c r="D370" s="56">
        <f>'1.1'!D370</f>
        <v>22563.91</v>
      </c>
      <c r="E370" s="57">
        <f>'1.1'!E370</f>
        <v>0.59</v>
      </c>
      <c r="F370" s="58">
        <f t="shared" si="26"/>
        <v>0.93</v>
      </c>
      <c r="G370" s="57">
        <f>'1.1'!G370</f>
        <v>0.8</v>
      </c>
      <c r="H370" s="57">
        <f>'1.1'!H370</f>
        <v>1</v>
      </c>
      <c r="I370" s="59">
        <f t="shared" si="25"/>
        <v>0.74399999999999999</v>
      </c>
      <c r="J370" s="60">
        <f t="shared" si="24"/>
        <v>9904.65</v>
      </c>
    </row>
    <row r="371" spans="1:10" ht="37.5">
      <c r="A371" s="54">
        <v>357</v>
      </c>
      <c r="B371" s="54" t="s">
        <v>595</v>
      </c>
      <c r="C371" s="43" t="s">
        <v>247</v>
      </c>
      <c r="D371" s="56">
        <f>'1.1'!D371</f>
        <v>22563.91</v>
      </c>
      <c r="E371" s="57">
        <f>'1.1'!E371</f>
        <v>0.84</v>
      </c>
      <c r="F371" s="58">
        <f t="shared" si="26"/>
        <v>0.93</v>
      </c>
      <c r="G371" s="57">
        <f>'1.1'!G371</f>
        <v>0.8</v>
      </c>
      <c r="H371" s="57">
        <f>'1.1'!H371</f>
        <v>1</v>
      </c>
      <c r="I371" s="59">
        <f t="shared" si="25"/>
        <v>0.74399999999999999</v>
      </c>
      <c r="J371" s="60">
        <f t="shared" si="24"/>
        <v>14101.54</v>
      </c>
    </row>
    <row r="372" spans="1:10" ht="37.5">
      <c r="A372" s="54">
        <v>358</v>
      </c>
      <c r="B372" s="54" t="s">
        <v>596</v>
      </c>
      <c r="C372" s="43" t="s">
        <v>222</v>
      </c>
      <c r="D372" s="56">
        <f>'1.1'!D372</f>
        <v>22563.91</v>
      </c>
      <c r="E372" s="57">
        <f>'1.1'!E372</f>
        <v>1.17</v>
      </c>
      <c r="F372" s="58">
        <f t="shared" si="26"/>
        <v>0.93</v>
      </c>
      <c r="G372" s="57">
        <f>'1.1'!G372</f>
        <v>0.8</v>
      </c>
      <c r="H372" s="57">
        <f>'1.1'!H372</f>
        <v>1</v>
      </c>
      <c r="I372" s="59">
        <f t="shared" si="25"/>
        <v>0.74399999999999999</v>
      </c>
      <c r="J372" s="60">
        <f t="shared" si="24"/>
        <v>19641.43</v>
      </c>
    </row>
    <row r="373" spans="1:10" ht="37.5">
      <c r="A373" s="54">
        <v>359</v>
      </c>
      <c r="B373" s="54" t="s">
        <v>597</v>
      </c>
      <c r="C373" s="55" t="s">
        <v>211</v>
      </c>
      <c r="D373" s="56">
        <f>'1.1'!D373</f>
        <v>22563.91</v>
      </c>
      <c r="E373" s="57">
        <f>'1.1'!E373</f>
        <v>1.5</v>
      </c>
      <c r="F373" s="58">
        <f t="shared" si="26"/>
        <v>0.93</v>
      </c>
      <c r="G373" s="57">
        <f>'1.1'!G373</f>
        <v>0.8</v>
      </c>
      <c r="H373" s="57">
        <f>'1.1'!H373</f>
        <v>1</v>
      </c>
      <c r="I373" s="59">
        <f t="shared" si="25"/>
        <v>0.74399999999999999</v>
      </c>
      <c r="J373" s="60">
        <f t="shared" si="24"/>
        <v>25181.32</v>
      </c>
    </row>
    <row r="374" spans="1:10" ht="37.5">
      <c r="A374" s="54">
        <v>360</v>
      </c>
      <c r="B374" s="54" t="s">
        <v>598</v>
      </c>
      <c r="C374" s="55" t="s">
        <v>212</v>
      </c>
      <c r="D374" s="56">
        <f>'1.1'!D374</f>
        <v>22563.91</v>
      </c>
      <c r="E374" s="57">
        <f>'1.1'!E374</f>
        <v>1.8</v>
      </c>
      <c r="F374" s="58">
        <f t="shared" si="26"/>
        <v>0.93</v>
      </c>
      <c r="G374" s="57">
        <f>'1.1'!G374</f>
        <v>0.8</v>
      </c>
      <c r="H374" s="57">
        <f>'1.1'!H374</f>
        <v>1</v>
      </c>
      <c r="I374" s="59">
        <f t="shared" si="25"/>
        <v>0.74399999999999999</v>
      </c>
      <c r="J374" s="60">
        <f t="shared" si="24"/>
        <v>30217.59</v>
      </c>
    </row>
    <row r="375" spans="1:10" ht="56.25">
      <c r="A375" s="54">
        <v>361</v>
      </c>
      <c r="B375" s="54" t="s">
        <v>599</v>
      </c>
      <c r="C375" s="55" t="s">
        <v>213</v>
      </c>
      <c r="D375" s="56">
        <f>'1.1'!D375</f>
        <v>22563.91</v>
      </c>
      <c r="E375" s="57">
        <f>'1.1'!E375</f>
        <v>4.8099999999999996</v>
      </c>
      <c r="F375" s="58">
        <f t="shared" si="26"/>
        <v>0.93</v>
      </c>
      <c r="G375" s="57">
        <f>'1.1'!G375</f>
        <v>0.8</v>
      </c>
      <c r="H375" s="57">
        <f>'1.1'!H375</f>
        <v>1</v>
      </c>
      <c r="I375" s="59">
        <f t="shared" si="25"/>
        <v>0.74399999999999999</v>
      </c>
      <c r="J375" s="60">
        <f t="shared" si="24"/>
        <v>80748.11</v>
      </c>
    </row>
    <row r="376" spans="1:10" ht="37.5">
      <c r="A376" s="54">
        <v>362</v>
      </c>
      <c r="B376" s="54" t="s">
        <v>609</v>
      </c>
      <c r="C376" s="55" t="s">
        <v>214</v>
      </c>
      <c r="D376" s="56">
        <f>'1.1'!D376</f>
        <v>22563.91</v>
      </c>
      <c r="E376" s="57">
        <f>'1.1'!E376</f>
        <v>2.75</v>
      </c>
      <c r="F376" s="58">
        <f t="shared" si="26"/>
        <v>0.93</v>
      </c>
      <c r="G376" s="57">
        <f>'1.1'!G376</f>
        <v>0.8</v>
      </c>
      <c r="H376" s="57">
        <f>'1.1'!H376</f>
        <v>1</v>
      </c>
      <c r="I376" s="59">
        <f t="shared" si="25"/>
        <v>0.74399999999999999</v>
      </c>
      <c r="J376" s="60">
        <f t="shared" si="24"/>
        <v>46165.760000000002</v>
      </c>
    </row>
    <row r="377" spans="1:10" ht="37.5">
      <c r="A377" s="54">
        <v>363</v>
      </c>
      <c r="B377" s="54" t="s">
        <v>600</v>
      </c>
      <c r="C377" s="55" t="s">
        <v>215</v>
      </c>
      <c r="D377" s="56">
        <f>'1.1'!D377</f>
        <v>22563.91</v>
      </c>
      <c r="E377" s="57">
        <f>'1.1'!E377</f>
        <v>2.35</v>
      </c>
      <c r="F377" s="58">
        <f t="shared" si="26"/>
        <v>0.93</v>
      </c>
      <c r="G377" s="57">
        <f>'1.1'!G377</f>
        <v>0.8</v>
      </c>
      <c r="H377" s="57">
        <f>'1.1'!H377</f>
        <v>1</v>
      </c>
      <c r="I377" s="59">
        <f t="shared" si="25"/>
        <v>0.74399999999999999</v>
      </c>
      <c r="J377" s="60">
        <f t="shared" si="24"/>
        <v>39450.74</v>
      </c>
    </row>
    <row r="378" spans="1:10">
      <c r="A378" s="54">
        <v>364</v>
      </c>
      <c r="B378" s="54" t="s">
        <v>601</v>
      </c>
      <c r="C378" s="55" t="s">
        <v>751</v>
      </c>
      <c r="D378" s="56">
        <f>'1.1'!D378</f>
        <v>22563.91</v>
      </c>
      <c r="E378" s="57">
        <f>'1.1'!E378</f>
        <v>1.5</v>
      </c>
      <c r="F378" s="58">
        <f t="shared" si="26"/>
        <v>0.93</v>
      </c>
      <c r="G378" s="57">
        <f>'1.1'!G378</f>
        <v>0.8</v>
      </c>
      <c r="H378" s="57">
        <f>'1.1'!H378</f>
        <v>1</v>
      </c>
      <c r="I378" s="59">
        <f t="shared" si="25"/>
        <v>0.74399999999999999</v>
      </c>
      <c r="J378" s="60">
        <f>ROUND(D378*E378*I378,2)</f>
        <v>25181.32</v>
      </c>
    </row>
    <row r="380" spans="1:10" ht="37.5" customHeight="1">
      <c r="A380" s="19" t="s">
        <v>757</v>
      </c>
      <c r="B380" s="19"/>
      <c r="C380" s="19"/>
      <c r="D380" s="19"/>
      <c r="E380" s="19"/>
      <c r="F380" s="19"/>
      <c r="G380" s="19"/>
      <c r="H380" s="19"/>
      <c r="I380" s="19"/>
      <c r="J380" s="19"/>
    </row>
  </sheetData>
  <mergeCells count="13">
    <mergeCell ref="I8:I9"/>
    <mergeCell ref="J8:J9"/>
    <mergeCell ref="A380:J380"/>
    <mergeCell ref="I1:J1"/>
    <mergeCell ref="A6:J6"/>
    <mergeCell ref="A7:J7"/>
    <mergeCell ref="A8:A9"/>
    <mergeCell ref="B8:B9"/>
    <mergeCell ref="C8:C9"/>
    <mergeCell ref="D8:D9"/>
    <mergeCell ref="F8:F9"/>
    <mergeCell ref="G8:G9"/>
    <mergeCell ref="H8:H9"/>
  </mergeCells>
  <conditionalFormatting sqref="G47:G49 G136:G196">
    <cfRule type="cellIs" dxfId="17" priority="4" operator="notEqual">
      <formula>1</formula>
    </cfRule>
  </conditionalFormatting>
  <conditionalFormatting sqref="F11 F13 F21 F27 F30:F31 F45 F52:F53 F57:F59 F62 F64 F92 F99 F104:F105 F116 F118 F123:F124 F204:F206 F210:F212 F242 F244 F246:F247 F251 F259:F260 F262:F265 F272:F273 F277 F281:F282 F288 F290 F297:F298 F300 F306 F311 F317:F322 F348 F350 F354 F356:F358 F363">
    <cfRule type="cellIs" dxfId="16" priority="3" operator="notEqual">
      <formula>1</formula>
    </cfRule>
  </conditionalFormatting>
  <conditionalFormatting sqref="G86:G87 G89 G91 G111:G112 G126:G128">
    <cfRule type="cellIs" dxfId="15" priority="2" operator="lessThan">
      <formula>1</formula>
    </cfRule>
  </conditionalFormatting>
  <conditionalFormatting sqref="G31 G45 G71 G116 G242 G244 G246:G247 G251 G277 G290 G300 G306">
    <cfRule type="cellIs" dxfId="14" priority="1" operator="greaterThan">
      <formula>1</formula>
    </cfRule>
  </conditionalFormatting>
  <pageMargins left="0.70866141732283472" right="0.70866141732283472" top="0.74803149606299213" bottom="0.74803149606299213" header="0.31496062992125984" footer="0.31496062992125984"/>
  <pageSetup paperSize="9" scale="49" fitToHeight="13" orientation="landscape" verticalDpi="0" r:id="rId1"/>
</worksheet>
</file>

<file path=xl/worksheets/sheet7.xml><?xml version="1.0" encoding="utf-8"?>
<worksheet xmlns="http://schemas.openxmlformats.org/spreadsheetml/2006/main" xmlns:r="http://schemas.openxmlformats.org/officeDocument/2006/relationships">
  <sheetPr codeName="Лист6">
    <pageSetUpPr fitToPage="1"/>
  </sheetPr>
  <dimension ref="A1:J380"/>
  <sheetViews>
    <sheetView zoomScale="60" zoomScaleNormal="60" workbookViewId="0">
      <pane xSplit="3" ySplit="10" topLeftCell="D363" activePane="bottomRight" state="frozen"/>
      <selection activeCell="A6" sqref="A6:J6"/>
      <selection pane="topRight" activeCell="A6" sqref="A6:J6"/>
      <selection pane="bottomLeft" activeCell="A6" sqref="A6:J6"/>
      <selection pane="bottomRight" activeCell="D370" sqref="D370"/>
    </sheetView>
  </sheetViews>
  <sheetFormatPr defaultRowHeight="18.75"/>
  <cols>
    <col min="1" max="1" width="11.140625" style="17" bestFit="1" customWidth="1"/>
    <col min="2" max="2" width="13.7109375" style="17" customWidth="1"/>
    <col min="3" max="3" width="86.42578125" style="17" customWidth="1"/>
    <col min="4" max="4" width="20" style="17" customWidth="1"/>
    <col min="5" max="5" width="20.28515625" style="17" customWidth="1"/>
    <col min="6" max="6" width="18.7109375" style="17" customWidth="1"/>
    <col min="7" max="7" width="20.140625" style="17" customWidth="1"/>
    <col min="8" max="8" width="22" style="17" customWidth="1"/>
    <col min="9" max="9" width="25.85546875" style="17" customWidth="1"/>
    <col min="10" max="10" width="31.42578125" style="17" customWidth="1"/>
    <col min="11" max="16384" width="9.140625" style="12"/>
  </cols>
  <sheetData>
    <row r="1" spans="1:10" s="11" customFormat="1" ht="20.25">
      <c r="A1" s="1"/>
      <c r="B1" s="1"/>
      <c r="C1" s="2"/>
      <c r="D1" s="1"/>
      <c r="E1" s="1"/>
      <c r="F1" s="1"/>
      <c r="G1" s="1"/>
      <c r="H1" s="1"/>
      <c r="I1" s="3"/>
      <c r="J1" s="5"/>
    </row>
    <row r="2" spans="1:10" s="11" customFormat="1" ht="4.5" customHeight="1">
      <c r="A2" s="1"/>
      <c r="B2" s="1"/>
      <c r="C2" s="2"/>
      <c r="D2" s="1"/>
      <c r="E2" s="1"/>
      <c r="F2" s="1"/>
      <c r="G2" s="1"/>
      <c r="H2" s="1"/>
      <c r="I2" s="3"/>
      <c r="J2" s="8"/>
    </row>
    <row r="3" spans="1:10" s="11" customFormat="1" ht="4.5" customHeight="1">
      <c r="A3" s="1"/>
      <c r="B3" s="1"/>
      <c r="C3" s="1"/>
      <c r="D3" s="1"/>
      <c r="E3" s="1"/>
      <c r="F3" s="1"/>
      <c r="G3" s="1"/>
      <c r="H3" s="1"/>
      <c r="I3" s="3"/>
      <c r="J3" s="8"/>
    </row>
    <row r="4" spans="1:10" s="11" customFormat="1" ht="4.5" customHeight="1">
      <c r="A4" s="1"/>
      <c r="B4" s="1"/>
      <c r="C4" s="1"/>
      <c r="D4" s="1"/>
      <c r="E4" s="1"/>
      <c r="F4" s="1"/>
      <c r="G4" s="1"/>
      <c r="H4" s="1"/>
      <c r="I4" s="3"/>
      <c r="J4" s="8"/>
    </row>
    <row r="5" spans="1:10" s="11" customFormat="1" ht="4.5" customHeight="1">
      <c r="A5" s="1"/>
      <c r="B5" s="1"/>
      <c r="C5" s="1"/>
      <c r="D5" s="1"/>
      <c r="E5" s="1"/>
      <c r="F5" s="1"/>
      <c r="G5" s="1"/>
      <c r="H5" s="1"/>
      <c r="I5" s="3"/>
      <c r="J5" s="9"/>
    </row>
    <row r="6" spans="1:10" ht="58.5" customHeight="1">
      <c r="A6" s="21" t="s">
        <v>758</v>
      </c>
      <c r="B6" s="21"/>
      <c r="C6" s="21"/>
      <c r="D6" s="21"/>
      <c r="E6" s="21"/>
      <c r="F6" s="21"/>
      <c r="G6" s="21"/>
      <c r="H6" s="21"/>
      <c r="I6" s="21"/>
      <c r="J6" s="21"/>
    </row>
    <row r="7" spans="1:10" ht="46.5" customHeight="1">
      <c r="A7" s="22" t="str">
        <f>"3.1 Третий уровень первый подуровеньс "&amp;'1.1'!L7&amp;""</f>
        <v>3.1 Третий уровень первый подуровеньс 01.01.2020</v>
      </c>
      <c r="B7" s="22"/>
      <c r="C7" s="22"/>
      <c r="D7" s="22"/>
      <c r="E7" s="22"/>
      <c r="F7" s="22"/>
      <c r="G7" s="22"/>
      <c r="H7" s="22"/>
      <c r="I7" s="22"/>
      <c r="J7" s="22"/>
    </row>
    <row r="8" spans="1:10" s="13" customFormat="1" ht="63" customHeight="1">
      <c r="A8" s="23" t="s">
        <v>2</v>
      </c>
      <c r="B8" s="24" t="s">
        <v>248</v>
      </c>
      <c r="C8" s="23" t="s">
        <v>224</v>
      </c>
      <c r="D8" s="23" t="s">
        <v>3</v>
      </c>
      <c r="E8" s="10" t="s">
        <v>4</v>
      </c>
      <c r="F8" s="23" t="s">
        <v>5</v>
      </c>
      <c r="G8" s="23" t="s">
        <v>6</v>
      </c>
      <c r="H8" s="23" t="s">
        <v>756</v>
      </c>
      <c r="I8" s="23" t="s">
        <v>7</v>
      </c>
      <c r="J8" s="24" t="s">
        <v>8</v>
      </c>
    </row>
    <row r="9" spans="1:10" s="13" customFormat="1" ht="50.25" customHeight="1">
      <c r="A9" s="23"/>
      <c r="B9" s="25"/>
      <c r="C9" s="23"/>
      <c r="D9" s="23"/>
      <c r="E9" s="10" t="s">
        <v>9</v>
      </c>
      <c r="F9" s="23"/>
      <c r="G9" s="23"/>
      <c r="H9" s="23"/>
      <c r="I9" s="23"/>
      <c r="J9" s="25"/>
    </row>
    <row r="10" spans="1:10" s="13" customFormat="1">
      <c r="A10" s="4">
        <v>1</v>
      </c>
      <c r="B10" s="4">
        <v>2</v>
      </c>
      <c r="C10" s="4">
        <v>3</v>
      </c>
      <c r="D10" s="4">
        <v>4</v>
      </c>
      <c r="E10" s="4">
        <v>5</v>
      </c>
      <c r="F10" s="4">
        <v>6</v>
      </c>
      <c r="G10" s="4">
        <v>7</v>
      </c>
      <c r="H10" s="4">
        <v>8</v>
      </c>
      <c r="I10" s="4" t="s">
        <v>604</v>
      </c>
      <c r="J10" s="4" t="s">
        <v>605</v>
      </c>
    </row>
    <row r="11" spans="1:10" ht="57.75" customHeight="1">
      <c r="A11" s="54">
        <v>1</v>
      </c>
      <c r="B11" s="54" t="s">
        <v>249</v>
      </c>
      <c r="C11" s="55" t="s">
        <v>10</v>
      </c>
      <c r="D11" s="56">
        <f>'1.1'!D11</f>
        <v>22563.91</v>
      </c>
      <c r="E11" s="57">
        <f>'1.1'!E11</f>
        <v>0.5</v>
      </c>
      <c r="F11" s="58">
        <v>1</v>
      </c>
      <c r="G11" s="57">
        <f>'1.1'!G11</f>
        <v>0.8</v>
      </c>
      <c r="H11" s="57">
        <f>'1.1'!H11</f>
        <v>1</v>
      </c>
      <c r="I11" s="59">
        <f>ROUND(F11*G11*H11,6)</f>
        <v>0.8</v>
      </c>
      <c r="J11" s="60">
        <f>ROUND(D11*E11*I11,2)</f>
        <v>9025.56</v>
      </c>
    </row>
    <row r="12" spans="1:10" ht="57.75" customHeight="1">
      <c r="A12" s="54">
        <v>2</v>
      </c>
      <c r="B12" s="54" t="s">
        <v>606</v>
      </c>
      <c r="C12" s="55" t="s">
        <v>11</v>
      </c>
      <c r="D12" s="56">
        <f>'1.1'!D12</f>
        <v>22563.91</v>
      </c>
      <c r="E12" s="57">
        <f>'1.1'!E12</f>
        <v>0.93</v>
      </c>
      <c r="F12" s="58">
        <v>1.1000000000000001</v>
      </c>
      <c r="G12" s="57">
        <f>'1.1'!G12</f>
        <v>0.8</v>
      </c>
      <c r="H12" s="57">
        <f>'1.1'!H12</f>
        <v>1</v>
      </c>
      <c r="I12" s="59">
        <f>ROUND(F12*G12*H12,6)</f>
        <v>0.88</v>
      </c>
      <c r="J12" s="60">
        <f>ROUND(D12*E12*I12,2)</f>
        <v>18466.3</v>
      </c>
    </row>
    <row r="13" spans="1:10" ht="48" customHeight="1">
      <c r="A13" s="42">
        <v>3</v>
      </c>
      <c r="B13" s="54" t="s">
        <v>250</v>
      </c>
      <c r="C13" s="43" t="s">
        <v>12</v>
      </c>
      <c r="D13" s="56">
        <f>'1.1'!D13</f>
        <v>22563.91</v>
      </c>
      <c r="E13" s="57">
        <f>'1.1'!E13</f>
        <v>0.28000000000000003</v>
      </c>
      <c r="F13" s="58">
        <v>1</v>
      </c>
      <c r="G13" s="57">
        <f>'1.1'!G13</f>
        <v>0.8</v>
      </c>
      <c r="H13" s="57">
        <f>'1.1'!H13</f>
        <v>1</v>
      </c>
      <c r="I13" s="59">
        <f t="shared" ref="I13:I77" si="0">ROUND(F13*G13*H13,6)</f>
        <v>0.8</v>
      </c>
      <c r="J13" s="60">
        <f t="shared" ref="J13:J71" si="1">ROUND(D13*E13*I13,2)</f>
        <v>5054.32</v>
      </c>
    </row>
    <row r="14" spans="1:10" ht="48" customHeight="1">
      <c r="A14" s="42">
        <v>4</v>
      </c>
      <c r="B14" s="54" t="s">
        <v>608</v>
      </c>
      <c r="C14" s="43" t="s">
        <v>13</v>
      </c>
      <c r="D14" s="56">
        <f>'1.1'!D14</f>
        <v>22563.91</v>
      </c>
      <c r="E14" s="57">
        <f>'1.1'!E14</f>
        <v>0.98</v>
      </c>
      <c r="F14" s="58">
        <f t="shared" ref="F14:F20" si="2">$F$12</f>
        <v>1.1000000000000001</v>
      </c>
      <c r="G14" s="57">
        <f>'1.1'!G14</f>
        <v>1.1000000000000001</v>
      </c>
      <c r="H14" s="57">
        <f>'1.1'!H14</f>
        <v>1</v>
      </c>
      <c r="I14" s="59" t="s">
        <v>225</v>
      </c>
      <c r="J14" s="60" t="s">
        <v>225</v>
      </c>
    </row>
    <row r="15" spans="1:10" ht="43.5" customHeight="1">
      <c r="A15" s="49" t="s">
        <v>602</v>
      </c>
      <c r="B15" s="54" t="s">
        <v>251</v>
      </c>
      <c r="C15" s="43" t="s">
        <v>14</v>
      </c>
      <c r="D15" s="56">
        <f>'1.1'!D15</f>
        <v>22563.91</v>
      </c>
      <c r="E15" s="57">
        <f>'1.1'!E15</f>
        <v>1.33</v>
      </c>
      <c r="F15" s="58">
        <f t="shared" si="2"/>
        <v>1.1000000000000001</v>
      </c>
      <c r="G15" s="57">
        <f>'1.1'!G15</f>
        <v>1</v>
      </c>
      <c r="H15" s="57">
        <f>'1.1'!H15</f>
        <v>1</v>
      </c>
      <c r="I15" s="59">
        <f t="shared" si="0"/>
        <v>1.1000000000000001</v>
      </c>
      <c r="J15" s="60">
        <f t="shared" si="1"/>
        <v>33011</v>
      </c>
    </row>
    <row r="16" spans="1:10" ht="43.5" customHeight="1">
      <c r="A16" s="49" t="s">
        <v>603</v>
      </c>
      <c r="B16" s="54" t="s">
        <v>252</v>
      </c>
      <c r="C16" s="43" t="s">
        <v>13</v>
      </c>
      <c r="D16" s="56">
        <f>'1.1'!D16</f>
        <v>22563.91</v>
      </c>
      <c r="E16" s="57">
        <f>'1.1'!E16</f>
        <v>0.96</v>
      </c>
      <c r="F16" s="58">
        <f t="shared" si="2"/>
        <v>1.1000000000000001</v>
      </c>
      <c r="G16" s="57">
        <f>'1.1'!G16</f>
        <v>1</v>
      </c>
      <c r="H16" s="57">
        <f>'1.1'!H16</f>
        <v>1</v>
      </c>
      <c r="I16" s="59">
        <f t="shared" si="0"/>
        <v>1.1000000000000001</v>
      </c>
      <c r="J16" s="60">
        <f t="shared" si="1"/>
        <v>23827.49</v>
      </c>
    </row>
    <row r="17" spans="1:10" ht="43.5" customHeight="1">
      <c r="A17" s="42">
        <v>5</v>
      </c>
      <c r="B17" s="54" t="s">
        <v>607</v>
      </c>
      <c r="C17" s="43" t="s">
        <v>223</v>
      </c>
      <c r="D17" s="56">
        <f>'1.1'!D17</f>
        <v>22563.91</v>
      </c>
      <c r="E17" s="57">
        <f>'1.1'!E17</f>
        <v>1.01</v>
      </c>
      <c r="F17" s="58">
        <f t="shared" si="2"/>
        <v>1.1000000000000001</v>
      </c>
      <c r="G17" s="57">
        <f>'1.1'!G17</f>
        <v>1.07</v>
      </c>
      <c r="H17" s="57">
        <f>'1.1'!H17</f>
        <v>1</v>
      </c>
      <c r="I17" s="59" t="s">
        <v>225</v>
      </c>
      <c r="J17" s="60" t="s">
        <v>225</v>
      </c>
    </row>
    <row r="18" spans="1:10" ht="32.25" customHeight="1">
      <c r="A18" s="42">
        <v>5.0999999999999996</v>
      </c>
      <c r="B18" s="54" t="s">
        <v>253</v>
      </c>
      <c r="C18" s="43" t="s">
        <v>15</v>
      </c>
      <c r="D18" s="56">
        <f>'1.1'!D18</f>
        <v>22563.91</v>
      </c>
      <c r="E18" s="57">
        <f>'1.1'!E18</f>
        <v>1.37</v>
      </c>
      <c r="F18" s="58">
        <f t="shared" si="2"/>
        <v>1.1000000000000001</v>
      </c>
      <c r="G18" s="57">
        <f>'1.1'!G18</f>
        <v>1</v>
      </c>
      <c r="H18" s="57">
        <f>'1.1'!H18</f>
        <v>1</v>
      </c>
      <c r="I18" s="59">
        <f t="shared" si="0"/>
        <v>1.1000000000000001</v>
      </c>
      <c r="J18" s="60">
        <f t="shared" si="1"/>
        <v>34003.81</v>
      </c>
    </row>
    <row r="19" spans="1:10" ht="32.25" customHeight="1">
      <c r="A19" s="42">
        <v>5.2</v>
      </c>
      <c r="B19" s="54" t="s">
        <v>254</v>
      </c>
      <c r="C19" s="43" t="s">
        <v>223</v>
      </c>
      <c r="D19" s="56">
        <f>'1.1'!D19</f>
        <v>22563.91</v>
      </c>
      <c r="E19" s="57">
        <f>'1.1'!E19</f>
        <v>0.98</v>
      </c>
      <c r="F19" s="58">
        <f t="shared" si="2"/>
        <v>1.1000000000000001</v>
      </c>
      <c r="G19" s="57">
        <f>'1.1'!G19</f>
        <v>1</v>
      </c>
      <c r="H19" s="57">
        <f>'1.1'!H19</f>
        <v>1</v>
      </c>
      <c r="I19" s="59">
        <f t="shared" si="0"/>
        <v>1.1000000000000001</v>
      </c>
      <c r="J19" s="60">
        <f t="shared" si="1"/>
        <v>24323.89</v>
      </c>
    </row>
    <row r="20" spans="1:10" ht="42" customHeight="1">
      <c r="A20" s="54">
        <v>6</v>
      </c>
      <c r="B20" s="54" t="s">
        <v>255</v>
      </c>
      <c r="C20" s="55" t="s">
        <v>16</v>
      </c>
      <c r="D20" s="56">
        <f>'1.1'!D20</f>
        <v>22563.91</v>
      </c>
      <c r="E20" s="57">
        <f>'1.1'!E20</f>
        <v>0.74</v>
      </c>
      <c r="F20" s="58">
        <f t="shared" si="2"/>
        <v>1.1000000000000001</v>
      </c>
      <c r="G20" s="57">
        <f>'1.1'!G20</f>
        <v>0.8</v>
      </c>
      <c r="H20" s="57">
        <f>'1.1'!H20</f>
        <v>1</v>
      </c>
      <c r="I20" s="59">
        <f t="shared" si="0"/>
        <v>0.88</v>
      </c>
      <c r="J20" s="60">
        <f t="shared" si="1"/>
        <v>14693.62</v>
      </c>
    </row>
    <row r="21" spans="1:10" ht="60.75" customHeight="1">
      <c r="A21" s="54">
        <v>7</v>
      </c>
      <c r="B21" s="54" t="s">
        <v>256</v>
      </c>
      <c r="C21" s="55" t="s">
        <v>17</v>
      </c>
      <c r="D21" s="56">
        <f>'1.1'!D21</f>
        <v>22563.91</v>
      </c>
      <c r="E21" s="57">
        <f>'1.1'!E21</f>
        <v>3.21</v>
      </c>
      <c r="F21" s="58">
        <v>1</v>
      </c>
      <c r="G21" s="57">
        <f>'1.1'!G21</f>
        <v>0.8</v>
      </c>
      <c r="H21" s="57">
        <f>'1.1'!H21</f>
        <v>1</v>
      </c>
      <c r="I21" s="59">
        <f t="shared" si="0"/>
        <v>0.8</v>
      </c>
      <c r="J21" s="60">
        <f t="shared" si="1"/>
        <v>57944.12</v>
      </c>
    </row>
    <row r="22" spans="1:10" ht="55.5" customHeight="1">
      <c r="A22" s="54">
        <v>8</v>
      </c>
      <c r="B22" s="54" t="s">
        <v>257</v>
      </c>
      <c r="C22" s="55" t="s">
        <v>18</v>
      </c>
      <c r="D22" s="56">
        <f>'1.1'!D22</f>
        <v>22563.91</v>
      </c>
      <c r="E22" s="57">
        <f>'1.1'!E22</f>
        <v>0.71</v>
      </c>
      <c r="F22" s="58">
        <f>$F$12</f>
        <v>1.1000000000000001</v>
      </c>
      <c r="G22" s="57">
        <f>'1.1'!G22</f>
        <v>0.8</v>
      </c>
      <c r="H22" s="57">
        <f>'1.1'!H22</f>
        <v>1</v>
      </c>
      <c r="I22" s="59">
        <f t="shared" si="0"/>
        <v>0.88</v>
      </c>
      <c r="J22" s="60">
        <f t="shared" si="1"/>
        <v>14097.93</v>
      </c>
    </row>
    <row r="23" spans="1:10" ht="38.25" customHeight="1">
      <c r="A23" s="54">
        <v>9</v>
      </c>
      <c r="B23" s="54" t="s">
        <v>258</v>
      </c>
      <c r="C23" s="55" t="s">
        <v>628</v>
      </c>
      <c r="D23" s="56">
        <f>'1.1'!D23</f>
        <v>22563.91</v>
      </c>
      <c r="E23" s="57">
        <f>'1.1'!E23</f>
        <v>0.89</v>
      </c>
      <c r="F23" s="58">
        <f>$F$12</f>
        <v>1.1000000000000001</v>
      </c>
      <c r="G23" s="57">
        <f>'1.1'!G23</f>
        <v>0.8</v>
      </c>
      <c r="H23" s="57">
        <f>'1.1'!H23</f>
        <v>1</v>
      </c>
      <c r="I23" s="59">
        <f t="shared" si="0"/>
        <v>0.88</v>
      </c>
      <c r="J23" s="60">
        <f t="shared" si="1"/>
        <v>17672.05</v>
      </c>
    </row>
    <row r="24" spans="1:10" ht="38.25" customHeight="1">
      <c r="A24" s="54">
        <v>10</v>
      </c>
      <c r="B24" s="54" t="s">
        <v>259</v>
      </c>
      <c r="C24" s="55" t="s">
        <v>19</v>
      </c>
      <c r="D24" s="56">
        <f>'1.1'!D24</f>
        <v>22563.91</v>
      </c>
      <c r="E24" s="57">
        <f>'1.1'!E24</f>
        <v>0.46</v>
      </c>
      <c r="F24" s="58">
        <f>$F$12</f>
        <v>1.1000000000000001</v>
      </c>
      <c r="G24" s="57">
        <f>'1.1'!G24</f>
        <v>0.8</v>
      </c>
      <c r="H24" s="57">
        <f>'1.1'!H24</f>
        <v>1</v>
      </c>
      <c r="I24" s="59">
        <f t="shared" si="0"/>
        <v>0.88</v>
      </c>
      <c r="J24" s="60">
        <f t="shared" si="1"/>
        <v>9133.8700000000008</v>
      </c>
    </row>
    <row r="25" spans="1:10" ht="37.5" customHeight="1">
      <c r="A25" s="54">
        <v>11</v>
      </c>
      <c r="B25" s="54" t="s">
        <v>260</v>
      </c>
      <c r="C25" s="55" t="s">
        <v>629</v>
      </c>
      <c r="D25" s="56">
        <f>'1.1'!D25</f>
        <v>22563.91</v>
      </c>
      <c r="E25" s="57">
        <f>'1.1'!E25</f>
        <v>0.39</v>
      </c>
      <c r="F25" s="58">
        <f>$F$12</f>
        <v>1.1000000000000001</v>
      </c>
      <c r="G25" s="57">
        <f>'1.1'!G25</f>
        <v>0.8</v>
      </c>
      <c r="H25" s="57">
        <f>'1.1'!H25</f>
        <v>1</v>
      </c>
      <c r="I25" s="59">
        <f t="shared" si="0"/>
        <v>0.88</v>
      </c>
      <c r="J25" s="60">
        <f t="shared" si="1"/>
        <v>7743.93</v>
      </c>
    </row>
    <row r="26" spans="1:10" ht="30" customHeight="1">
      <c r="A26" s="54">
        <v>12</v>
      </c>
      <c r="B26" s="54" t="s">
        <v>261</v>
      </c>
      <c r="C26" s="55" t="s">
        <v>630</v>
      </c>
      <c r="D26" s="56">
        <f>'1.1'!D26</f>
        <v>22563.91</v>
      </c>
      <c r="E26" s="57">
        <f>'1.1'!E26</f>
        <v>0.57999999999999996</v>
      </c>
      <c r="F26" s="58">
        <f>$F$12</f>
        <v>1.1000000000000001</v>
      </c>
      <c r="G26" s="57">
        <f>'1.1'!G26</f>
        <v>0.8</v>
      </c>
      <c r="H26" s="57">
        <f>'1.1'!H26</f>
        <v>1</v>
      </c>
      <c r="I26" s="59">
        <f t="shared" si="0"/>
        <v>0.88</v>
      </c>
      <c r="J26" s="60">
        <f t="shared" si="1"/>
        <v>11516.62</v>
      </c>
    </row>
    <row r="27" spans="1:10" ht="41.25" customHeight="1">
      <c r="A27" s="54">
        <v>13</v>
      </c>
      <c r="B27" s="54" t="s">
        <v>262</v>
      </c>
      <c r="C27" s="55" t="s">
        <v>631</v>
      </c>
      <c r="D27" s="56">
        <f>'1.1'!D27</f>
        <v>22563.91</v>
      </c>
      <c r="E27" s="57">
        <f>'1.1'!E27</f>
        <v>1.17</v>
      </c>
      <c r="F27" s="58">
        <v>1</v>
      </c>
      <c r="G27" s="57">
        <f>'1.1'!G27</f>
        <v>0.8</v>
      </c>
      <c r="H27" s="57">
        <f>'1.1'!H27</f>
        <v>1</v>
      </c>
      <c r="I27" s="59">
        <f t="shared" si="0"/>
        <v>0.8</v>
      </c>
      <c r="J27" s="60">
        <f t="shared" si="1"/>
        <v>21119.82</v>
      </c>
    </row>
    <row r="28" spans="1:10" ht="30.75" customHeight="1">
      <c r="A28" s="54">
        <v>14</v>
      </c>
      <c r="B28" s="54" t="s">
        <v>263</v>
      </c>
      <c r="C28" s="55" t="s">
        <v>632</v>
      </c>
      <c r="D28" s="56">
        <f>'1.1'!D28</f>
        <v>22563.91</v>
      </c>
      <c r="E28" s="57">
        <f>'1.1'!E28</f>
        <v>2.2000000000000002</v>
      </c>
      <c r="F28" s="58">
        <f>$F$12</f>
        <v>1.1000000000000001</v>
      </c>
      <c r="G28" s="57">
        <f>'1.1'!G28</f>
        <v>0.8</v>
      </c>
      <c r="H28" s="57">
        <f>'1.1'!H28</f>
        <v>1</v>
      </c>
      <c r="I28" s="59">
        <f t="shared" si="0"/>
        <v>0.88</v>
      </c>
      <c r="J28" s="60">
        <f t="shared" si="1"/>
        <v>43683.73</v>
      </c>
    </row>
    <row r="29" spans="1:10">
      <c r="A29" s="54">
        <v>15</v>
      </c>
      <c r="B29" s="54" t="s">
        <v>264</v>
      </c>
      <c r="C29" s="55" t="s">
        <v>20</v>
      </c>
      <c r="D29" s="56">
        <f>'1.1'!D29</f>
        <v>22563.91</v>
      </c>
      <c r="E29" s="57">
        <f>'1.1'!E29</f>
        <v>4.5199999999999996</v>
      </c>
      <c r="F29" s="58">
        <f>$F$12</f>
        <v>1.1000000000000001</v>
      </c>
      <c r="G29" s="57">
        <f>'1.1'!G29</f>
        <v>0.8</v>
      </c>
      <c r="H29" s="57">
        <f>'1.1'!H29</f>
        <v>1</v>
      </c>
      <c r="I29" s="59">
        <f t="shared" si="0"/>
        <v>0.88</v>
      </c>
      <c r="J29" s="60">
        <f t="shared" si="1"/>
        <v>89750.21</v>
      </c>
    </row>
    <row r="30" spans="1:10">
      <c r="A30" s="54">
        <v>16</v>
      </c>
      <c r="B30" s="54" t="s">
        <v>265</v>
      </c>
      <c r="C30" s="55" t="s">
        <v>21</v>
      </c>
      <c r="D30" s="56">
        <f>'1.1'!D30</f>
        <v>22563.91</v>
      </c>
      <c r="E30" s="57">
        <f>'1.1'!E30</f>
        <v>0.27</v>
      </c>
      <c r="F30" s="58">
        <v>1</v>
      </c>
      <c r="G30" s="57">
        <f>'1.1'!G30</f>
        <v>0.8</v>
      </c>
      <c r="H30" s="57">
        <f>'1.1'!H30</f>
        <v>1</v>
      </c>
      <c r="I30" s="59">
        <f t="shared" si="0"/>
        <v>0.8</v>
      </c>
      <c r="J30" s="60">
        <f t="shared" si="1"/>
        <v>4873.8</v>
      </c>
    </row>
    <row r="31" spans="1:10" ht="36" customHeight="1">
      <c r="A31" s="54">
        <v>17</v>
      </c>
      <c r="B31" s="54" t="s">
        <v>266</v>
      </c>
      <c r="C31" s="55" t="s">
        <v>22</v>
      </c>
      <c r="D31" s="56">
        <f>'1.1'!D31</f>
        <v>22563.91</v>
      </c>
      <c r="E31" s="57">
        <f>'1.1'!E31</f>
        <v>0.89</v>
      </c>
      <c r="F31" s="58">
        <v>1</v>
      </c>
      <c r="G31" s="57">
        <f>'1.1'!G31</f>
        <v>0.8</v>
      </c>
      <c r="H31" s="57">
        <f>'1.1'!H31</f>
        <v>1</v>
      </c>
      <c r="I31" s="59">
        <f t="shared" si="0"/>
        <v>0.8</v>
      </c>
      <c r="J31" s="60">
        <f t="shared" si="1"/>
        <v>16065.5</v>
      </c>
    </row>
    <row r="32" spans="1:10" ht="36.75" customHeight="1">
      <c r="A32" s="54">
        <v>18</v>
      </c>
      <c r="B32" s="54" t="s">
        <v>267</v>
      </c>
      <c r="C32" s="55" t="s">
        <v>23</v>
      </c>
      <c r="D32" s="56">
        <f>'1.1'!D32</f>
        <v>22563.91</v>
      </c>
      <c r="E32" s="57">
        <f>'1.1'!E32</f>
        <v>2.0099999999999998</v>
      </c>
      <c r="F32" s="58">
        <f t="shared" ref="F32:F44" si="3">$F$12</f>
        <v>1.1000000000000001</v>
      </c>
      <c r="G32" s="57">
        <f>'1.1'!G32</f>
        <v>0.8</v>
      </c>
      <c r="H32" s="57">
        <f>'1.1'!H32</f>
        <v>1</v>
      </c>
      <c r="I32" s="59">
        <f t="shared" si="0"/>
        <v>0.88</v>
      </c>
      <c r="J32" s="60">
        <f t="shared" si="1"/>
        <v>39911.040000000001</v>
      </c>
    </row>
    <row r="33" spans="1:10" ht="25.5" customHeight="1">
      <c r="A33" s="54">
        <v>19</v>
      </c>
      <c r="B33" s="54" t="s">
        <v>268</v>
      </c>
      <c r="C33" s="55" t="s">
        <v>633</v>
      </c>
      <c r="D33" s="56">
        <f>'1.1'!D33</f>
        <v>22563.91</v>
      </c>
      <c r="E33" s="57">
        <f>'1.1'!E33</f>
        <v>0.86</v>
      </c>
      <c r="F33" s="58">
        <f t="shared" si="3"/>
        <v>1.1000000000000001</v>
      </c>
      <c r="G33" s="57">
        <f>'1.1'!G33</f>
        <v>0.8</v>
      </c>
      <c r="H33" s="57">
        <f>'1.1'!H33</f>
        <v>1</v>
      </c>
      <c r="I33" s="59">
        <f t="shared" si="0"/>
        <v>0.88</v>
      </c>
      <c r="J33" s="60">
        <f t="shared" si="1"/>
        <v>17076.37</v>
      </c>
    </row>
    <row r="34" spans="1:10" ht="33" customHeight="1">
      <c r="A34" s="54">
        <v>20</v>
      </c>
      <c r="B34" s="54" t="s">
        <v>269</v>
      </c>
      <c r="C34" s="55" t="s">
        <v>634</v>
      </c>
      <c r="D34" s="56">
        <f>'1.1'!D34</f>
        <v>22563.91</v>
      </c>
      <c r="E34" s="57">
        <f>'1.1'!E34</f>
        <v>1.21</v>
      </c>
      <c r="F34" s="58">
        <f t="shared" si="3"/>
        <v>1.1000000000000001</v>
      </c>
      <c r="G34" s="57">
        <f>'1.1'!G34</f>
        <v>0.8</v>
      </c>
      <c r="H34" s="57">
        <f>'1.1'!H34</f>
        <v>1</v>
      </c>
      <c r="I34" s="59">
        <f t="shared" si="0"/>
        <v>0.88</v>
      </c>
      <c r="J34" s="60">
        <f t="shared" si="1"/>
        <v>24026.05</v>
      </c>
    </row>
    <row r="35" spans="1:10" ht="34.5" customHeight="1">
      <c r="A35" s="54">
        <v>21</v>
      </c>
      <c r="B35" s="54" t="s">
        <v>270</v>
      </c>
      <c r="C35" s="55" t="s">
        <v>24</v>
      </c>
      <c r="D35" s="56">
        <f>'1.1'!D35</f>
        <v>22563.91</v>
      </c>
      <c r="E35" s="57">
        <f>'1.1'!E35</f>
        <v>0.87</v>
      </c>
      <c r="F35" s="58">
        <f t="shared" si="3"/>
        <v>1.1000000000000001</v>
      </c>
      <c r="G35" s="57">
        <f>'1.1'!G35</f>
        <v>0.8</v>
      </c>
      <c r="H35" s="57">
        <f>'1.1'!H35</f>
        <v>1</v>
      </c>
      <c r="I35" s="59">
        <f t="shared" si="0"/>
        <v>0.88</v>
      </c>
      <c r="J35" s="60">
        <f t="shared" si="1"/>
        <v>17274.93</v>
      </c>
    </row>
    <row r="36" spans="1:10" ht="34.5" customHeight="1">
      <c r="A36" s="54">
        <v>22</v>
      </c>
      <c r="B36" s="54" t="s">
        <v>271</v>
      </c>
      <c r="C36" s="43" t="s">
        <v>635</v>
      </c>
      <c r="D36" s="56">
        <f>'1.1'!D36</f>
        <v>22563.91</v>
      </c>
      <c r="E36" s="57">
        <f>'1.1'!E36</f>
        <v>4.1900000000000004</v>
      </c>
      <c r="F36" s="58">
        <f t="shared" si="3"/>
        <v>1.1000000000000001</v>
      </c>
      <c r="G36" s="57">
        <f>'1.1'!G36</f>
        <v>0.8</v>
      </c>
      <c r="H36" s="57">
        <f>'1.1'!H36</f>
        <v>1</v>
      </c>
      <c r="I36" s="59">
        <f t="shared" si="0"/>
        <v>0.88</v>
      </c>
      <c r="J36" s="60">
        <f t="shared" si="1"/>
        <v>83197.649999999994</v>
      </c>
    </row>
    <row r="37" spans="1:10" ht="42" customHeight="1">
      <c r="A37" s="54">
        <v>23</v>
      </c>
      <c r="B37" s="54" t="s">
        <v>272</v>
      </c>
      <c r="C37" s="55" t="s">
        <v>636</v>
      </c>
      <c r="D37" s="56">
        <f>'1.1'!D37</f>
        <v>22563.91</v>
      </c>
      <c r="E37" s="57">
        <f>'1.1'!E37</f>
        <v>0.94</v>
      </c>
      <c r="F37" s="58">
        <f t="shared" si="3"/>
        <v>1.1000000000000001</v>
      </c>
      <c r="G37" s="57">
        <f>'1.1'!G37</f>
        <v>0.8</v>
      </c>
      <c r="H37" s="57">
        <f>'1.1'!H37</f>
        <v>1</v>
      </c>
      <c r="I37" s="59">
        <f t="shared" si="0"/>
        <v>0.88</v>
      </c>
      <c r="J37" s="60">
        <f t="shared" si="1"/>
        <v>18664.87</v>
      </c>
    </row>
    <row r="38" spans="1:10" ht="33" customHeight="1">
      <c r="A38" s="54">
        <v>24</v>
      </c>
      <c r="B38" s="54" t="s">
        <v>273</v>
      </c>
      <c r="C38" s="55" t="s">
        <v>637</v>
      </c>
      <c r="D38" s="56">
        <f>'1.1'!D38</f>
        <v>22563.91</v>
      </c>
      <c r="E38" s="57">
        <f>'1.1'!E38</f>
        <v>5.32</v>
      </c>
      <c r="F38" s="58">
        <f t="shared" si="3"/>
        <v>1.1000000000000001</v>
      </c>
      <c r="G38" s="57">
        <f>'1.1'!G38</f>
        <v>0.8</v>
      </c>
      <c r="H38" s="57">
        <f>'1.1'!H38</f>
        <v>1</v>
      </c>
      <c r="I38" s="59">
        <f t="shared" si="0"/>
        <v>0.88</v>
      </c>
      <c r="J38" s="60">
        <f t="shared" si="1"/>
        <v>105635.2</v>
      </c>
    </row>
    <row r="39" spans="1:10" ht="34.5" customHeight="1">
      <c r="A39" s="54">
        <v>25</v>
      </c>
      <c r="B39" s="54" t="s">
        <v>274</v>
      </c>
      <c r="C39" s="55" t="s">
        <v>25</v>
      </c>
      <c r="D39" s="56">
        <f>'1.1'!D39</f>
        <v>22563.91</v>
      </c>
      <c r="E39" s="57">
        <f>'1.1'!E39</f>
        <v>4.5</v>
      </c>
      <c r="F39" s="58">
        <f t="shared" si="3"/>
        <v>1.1000000000000001</v>
      </c>
      <c r="G39" s="57">
        <f>'1.1'!G39</f>
        <v>0.8</v>
      </c>
      <c r="H39" s="57">
        <f>'1.1'!H39</f>
        <v>1</v>
      </c>
      <c r="I39" s="59">
        <f t="shared" si="0"/>
        <v>0.88</v>
      </c>
      <c r="J39" s="60">
        <f t="shared" si="1"/>
        <v>89353.08</v>
      </c>
    </row>
    <row r="40" spans="1:10" s="16" customFormat="1" ht="30.75" customHeight="1">
      <c r="A40" s="54">
        <v>26</v>
      </c>
      <c r="B40" s="54" t="s">
        <v>275</v>
      </c>
      <c r="C40" s="43" t="s">
        <v>26</v>
      </c>
      <c r="D40" s="56">
        <f>'1.1'!D40</f>
        <v>22563.91</v>
      </c>
      <c r="E40" s="57">
        <f>'1.1'!E40</f>
        <v>1.0900000000000001</v>
      </c>
      <c r="F40" s="58">
        <f t="shared" si="3"/>
        <v>1.1000000000000001</v>
      </c>
      <c r="G40" s="57">
        <f>'1.1'!G40</f>
        <v>0.8</v>
      </c>
      <c r="H40" s="57">
        <f>'1.1'!H40</f>
        <v>1</v>
      </c>
      <c r="I40" s="47">
        <f t="shared" si="0"/>
        <v>0.88</v>
      </c>
      <c r="J40" s="48">
        <f t="shared" si="1"/>
        <v>21643.3</v>
      </c>
    </row>
    <row r="41" spans="1:10" s="16" customFormat="1" ht="30.75" customHeight="1">
      <c r="A41" s="54">
        <v>27</v>
      </c>
      <c r="B41" s="54" t="s">
        <v>276</v>
      </c>
      <c r="C41" s="43" t="s">
        <v>27</v>
      </c>
      <c r="D41" s="56">
        <f>'1.1'!D41</f>
        <v>22563.91</v>
      </c>
      <c r="E41" s="57">
        <f>'1.1'!E41</f>
        <v>4.51</v>
      </c>
      <c r="F41" s="58">
        <f t="shared" si="3"/>
        <v>1.1000000000000001</v>
      </c>
      <c r="G41" s="57">
        <f>'1.1'!G41</f>
        <v>0.8</v>
      </c>
      <c r="H41" s="57">
        <f>'1.1'!H41</f>
        <v>1</v>
      </c>
      <c r="I41" s="47">
        <f t="shared" si="0"/>
        <v>0.88</v>
      </c>
      <c r="J41" s="48">
        <f t="shared" si="1"/>
        <v>89551.65</v>
      </c>
    </row>
    <row r="42" spans="1:10" s="16" customFormat="1" ht="41.25" customHeight="1">
      <c r="A42" s="54">
        <v>28</v>
      </c>
      <c r="B42" s="54" t="s">
        <v>277</v>
      </c>
      <c r="C42" s="43" t="s">
        <v>122</v>
      </c>
      <c r="D42" s="56">
        <f>'1.1'!D42</f>
        <v>22563.91</v>
      </c>
      <c r="E42" s="57">
        <f>'1.1'!E42</f>
        <v>2.0499999999999998</v>
      </c>
      <c r="F42" s="58">
        <f t="shared" si="3"/>
        <v>1.1000000000000001</v>
      </c>
      <c r="G42" s="57">
        <f>'1.1'!G42</f>
        <v>0.8</v>
      </c>
      <c r="H42" s="57">
        <f>'1.1'!H42</f>
        <v>1</v>
      </c>
      <c r="I42" s="47">
        <f t="shared" si="0"/>
        <v>0.88</v>
      </c>
      <c r="J42" s="48">
        <f t="shared" si="1"/>
        <v>40705.29</v>
      </c>
    </row>
    <row r="43" spans="1:10" ht="32.25" customHeight="1">
      <c r="A43" s="54">
        <v>29</v>
      </c>
      <c r="B43" s="54" t="s">
        <v>278</v>
      </c>
      <c r="C43" s="55" t="s">
        <v>28</v>
      </c>
      <c r="D43" s="56">
        <f>'1.1'!D43</f>
        <v>22563.91</v>
      </c>
      <c r="E43" s="57">
        <f>'1.1'!E43</f>
        <v>1.72</v>
      </c>
      <c r="F43" s="58">
        <f t="shared" si="3"/>
        <v>1.1000000000000001</v>
      </c>
      <c r="G43" s="57">
        <f>'1.1'!G43</f>
        <v>0.8</v>
      </c>
      <c r="H43" s="57">
        <f>'1.1'!H43</f>
        <v>1</v>
      </c>
      <c r="I43" s="59">
        <f t="shared" si="0"/>
        <v>0.88</v>
      </c>
      <c r="J43" s="60">
        <f t="shared" si="1"/>
        <v>34152.730000000003</v>
      </c>
    </row>
    <row r="44" spans="1:10" ht="37.5" customHeight="1">
      <c r="A44" s="54">
        <v>30</v>
      </c>
      <c r="B44" s="54" t="s">
        <v>279</v>
      </c>
      <c r="C44" s="55" t="s">
        <v>29</v>
      </c>
      <c r="D44" s="56">
        <f>'1.1'!D44</f>
        <v>22563.91</v>
      </c>
      <c r="E44" s="57">
        <f>'1.1'!E44</f>
        <v>0.74</v>
      </c>
      <c r="F44" s="58">
        <f t="shared" si="3"/>
        <v>1.1000000000000001</v>
      </c>
      <c r="G44" s="57">
        <f>'1.1'!G44</f>
        <v>0.8</v>
      </c>
      <c r="H44" s="57">
        <f>'1.1'!H44</f>
        <v>1</v>
      </c>
      <c r="I44" s="59">
        <f t="shared" si="0"/>
        <v>0.88</v>
      </c>
      <c r="J44" s="60">
        <f t="shared" si="1"/>
        <v>14693.62</v>
      </c>
    </row>
    <row r="45" spans="1:10" ht="32.25" customHeight="1">
      <c r="A45" s="54">
        <v>31</v>
      </c>
      <c r="B45" s="54" t="s">
        <v>280</v>
      </c>
      <c r="C45" s="55" t="s">
        <v>30</v>
      </c>
      <c r="D45" s="56">
        <f>'1.1'!D45</f>
        <v>22563.91</v>
      </c>
      <c r="E45" s="57">
        <f>'1.1'!E45</f>
        <v>0.36</v>
      </c>
      <c r="F45" s="58">
        <v>1</v>
      </c>
      <c r="G45" s="57">
        <f>'1.1'!G45</f>
        <v>0.8</v>
      </c>
      <c r="H45" s="57">
        <f>'1.1'!H45</f>
        <v>1</v>
      </c>
      <c r="I45" s="59">
        <f t="shared" si="0"/>
        <v>0.8</v>
      </c>
      <c r="J45" s="60">
        <f t="shared" si="1"/>
        <v>6498.41</v>
      </c>
    </row>
    <row r="46" spans="1:10" ht="31.5" customHeight="1">
      <c r="A46" s="54">
        <v>32</v>
      </c>
      <c r="B46" s="54" t="s">
        <v>281</v>
      </c>
      <c r="C46" s="55" t="s">
        <v>31</v>
      </c>
      <c r="D46" s="56">
        <f>'1.1'!D46</f>
        <v>22563.91</v>
      </c>
      <c r="E46" s="57">
        <f>'1.1'!E46</f>
        <v>1.84</v>
      </c>
      <c r="F46" s="58">
        <f t="shared" ref="F46:F51" si="4">$F$12</f>
        <v>1.1000000000000001</v>
      </c>
      <c r="G46" s="57">
        <f>'1.1'!G46</f>
        <v>0.8</v>
      </c>
      <c r="H46" s="57">
        <f>'1.1'!H46</f>
        <v>1</v>
      </c>
      <c r="I46" s="59">
        <f t="shared" si="0"/>
        <v>0.88</v>
      </c>
      <c r="J46" s="60">
        <f t="shared" si="1"/>
        <v>36535.480000000003</v>
      </c>
    </row>
    <row r="47" spans="1:10" ht="37.5">
      <c r="A47" s="54">
        <v>33</v>
      </c>
      <c r="B47" s="54" t="s">
        <v>282</v>
      </c>
      <c r="C47" s="55" t="s">
        <v>34</v>
      </c>
      <c r="D47" s="56">
        <f>'1.1'!D47</f>
        <v>22563.91</v>
      </c>
      <c r="E47" s="57">
        <f>'1.1'!E47</f>
        <v>4.37</v>
      </c>
      <c r="F47" s="58">
        <f t="shared" si="4"/>
        <v>1.1000000000000001</v>
      </c>
      <c r="G47" s="57">
        <f>'1.1'!G47</f>
        <v>1</v>
      </c>
      <c r="H47" s="57">
        <f>'1.1'!H47</f>
        <v>1</v>
      </c>
      <c r="I47" s="59">
        <f>ROUND(F47*G47*H47,6)</f>
        <v>1.1000000000000001</v>
      </c>
      <c r="J47" s="60">
        <f t="shared" si="1"/>
        <v>108464.72</v>
      </c>
    </row>
    <row r="48" spans="1:10">
      <c r="A48" s="54">
        <v>34</v>
      </c>
      <c r="B48" s="54" t="s">
        <v>612</v>
      </c>
      <c r="C48" s="43" t="s">
        <v>32</v>
      </c>
      <c r="D48" s="56">
        <f>'1.1'!D48</f>
        <v>22563.91</v>
      </c>
      <c r="E48" s="57">
        <v>7.82</v>
      </c>
      <c r="F48" s="58">
        <f t="shared" si="4"/>
        <v>1.1000000000000001</v>
      </c>
      <c r="G48" s="57">
        <f>'1.1'!G48</f>
        <v>1</v>
      </c>
      <c r="H48" s="57">
        <f>'1.1'!H48</f>
        <v>1</v>
      </c>
      <c r="I48" s="59">
        <f t="shared" ref="I48:I49" si="5">ROUND(F48*G48*H48,6)</f>
        <v>1.1000000000000001</v>
      </c>
      <c r="J48" s="60">
        <f>ROUND(D48*E48*I48,2)</f>
        <v>194094.75</v>
      </c>
    </row>
    <row r="49" spans="1:10" ht="37.5">
      <c r="A49" s="54">
        <v>35</v>
      </c>
      <c r="B49" s="54" t="s">
        <v>613</v>
      </c>
      <c r="C49" s="43" t="s">
        <v>33</v>
      </c>
      <c r="D49" s="56">
        <f>'1.1'!D49</f>
        <v>22563.91</v>
      </c>
      <c r="E49" s="57">
        <v>5.68</v>
      </c>
      <c r="F49" s="58">
        <f t="shared" si="4"/>
        <v>1.1000000000000001</v>
      </c>
      <c r="G49" s="57">
        <f>'1.1'!G49</f>
        <v>1</v>
      </c>
      <c r="H49" s="57">
        <f>'1.1'!H49</f>
        <v>1</v>
      </c>
      <c r="I49" s="59">
        <f t="shared" si="5"/>
        <v>1.1000000000000001</v>
      </c>
      <c r="J49" s="60">
        <f>ROUND(D49*E49*I49,2)</f>
        <v>140979.31</v>
      </c>
    </row>
    <row r="50" spans="1:10">
      <c r="A50" s="54">
        <v>36</v>
      </c>
      <c r="B50" s="54" t="s">
        <v>283</v>
      </c>
      <c r="C50" s="55" t="s">
        <v>638</v>
      </c>
      <c r="D50" s="56">
        <f>'1.1'!D50</f>
        <v>22563.91</v>
      </c>
      <c r="E50" s="57">
        <f>'1.1'!E50</f>
        <v>0.97</v>
      </c>
      <c r="F50" s="58">
        <f t="shared" si="4"/>
        <v>1.1000000000000001</v>
      </c>
      <c r="G50" s="57">
        <f>'1.1'!G50</f>
        <v>0.8</v>
      </c>
      <c r="H50" s="57">
        <f>'1.1'!H50</f>
        <v>1</v>
      </c>
      <c r="I50" s="59">
        <f t="shared" si="0"/>
        <v>0.88</v>
      </c>
      <c r="J50" s="60">
        <f t="shared" si="1"/>
        <v>19260.55</v>
      </c>
    </row>
    <row r="51" spans="1:10">
      <c r="A51" s="54">
        <v>37</v>
      </c>
      <c r="B51" s="54" t="s">
        <v>284</v>
      </c>
      <c r="C51" s="55" t="s">
        <v>639</v>
      </c>
      <c r="D51" s="56">
        <f>'1.1'!D51</f>
        <v>22563.91</v>
      </c>
      <c r="E51" s="57">
        <f>'1.1'!E51</f>
        <v>1.1100000000000001</v>
      </c>
      <c r="F51" s="58">
        <f t="shared" si="4"/>
        <v>1.1000000000000001</v>
      </c>
      <c r="G51" s="57">
        <f>'1.1'!G51</f>
        <v>0.8</v>
      </c>
      <c r="H51" s="57">
        <f>'1.1'!H51</f>
        <v>1</v>
      </c>
      <c r="I51" s="59">
        <f t="shared" si="0"/>
        <v>0.88</v>
      </c>
      <c r="J51" s="60">
        <f t="shared" si="1"/>
        <v>22040.43</v>
      </c>
    </row>
    <row r="52" spans="1:10">
      <c r="A52" s="54">
        <v>38</v>
      </c>
      <c r="B52" s="54" t="s">
        <v>285</v>
      </c>
      <c r="C52" s="55" t="s">
        <v>640</v>
      </c>
      <c r="D52" s="56">
        <f>'1.1'!D52</f>
        <v>22563.91</v>
      </c>
      <c r="E52" s="57">
        <f>'1.1'!E52</f>
        <v>1.97</v>
      </c>
      <c r="F52" s="58">
        <v>1</v>
      </c>
      <c r="G52" s="57">
        <f>'1.1'!G52</f>
        <v>0.8</v>
      </c>
      <c r="H52" s="57">
        <f>'1.1'!H52</f>
        <v>1</v>
      </c>
      <c r="I52" s="59">
        <f t="shared" si="0"/>
        <v>0.8</v>
      </c>
      <c r="J52" s="60">
        <f t="shared" si="1"/>
        <v>35560.720000000001</v>
      </c>
    </row>
    <row r="53" spans="1:10">
      <c r="A53" s="54">
        <v>39</v>
      </c>
      <c r="B53" s="54" t="s">
        <v>286</v>
      </c>
      <c r="C53" s="55" t="s">
        <v>641</v>
      </c>
      <c r="D53" s="56">
        <f>'1.1'!D53</f>
        <v>22563.91</v>
      </c>
      <c r="E53" s="57">
        <f>'1.1'!E53</f>
        <v>2.78</v>
      </c>
      <c r="F53" s="58">
        <v>1</v>
      </c>
      <c r="G53" s="57">
        <f>'1.1'!G53</f>
        <v>0.8</v>
      </c>
      <c r="H53" s="57">
        <f>'1.1'!H53</f>
        <v>1</v>
      </c>
      <c r="I53" s="59">
        <f t="shared" si="0"/>
        <v>0.8</v>
      </c>
      <c r="J53" s="60">
        <f t="shared" si="1"/>
        <v>50182.14</v>
      </c>
    </row>
    <row r="54" spans="1:10">
      <c r="A54" s="54">
        <v>40</v>
      </c>
      <c r="B54" s="54" t="s">
        <v>287</v>
      </c>
      <c r="C54" s="55" t="s">
        <v>642</v>
      </c>
      <c r="D54" s="56">
        <f>'1.1'!D54</f>
        <v>22563.91</v>
      </c>
      <c r="E54" s="57">
        <f>'1.1'!E54</f>
        <v>1.1499999999999999</v>
      </c>
      <c r="F54" s="58">
        <f>$F$12</f>
        <v>1.1000000000000001</v>
      </c>
      <c r="G54" s="57">
        <f>'1.1'!G54</f>
        <v>0.8</v>
      </c>
      <c r="H54" s="57">
        <f>'1.1'!H54</f>
        <v>1</v>
      </c>
      <c r="I54" s="59">
        <f t="shared" si="0"/>
        <v>0.88</v>
      </c>
      <c r="J54" s="60">
        <f t="shared" si="1"/>
        <v>22834.68</v>
      </c>
    </row>
    <row r="55" spans="1:10">
      <c r="A55" s="54">
        <v>41</v>
      </c>
      <c r="B55" s="54" t="s">
        <v>288</v>
      </c>
      <c r="C55" s="55" t="s">
        <v>643</v>
      </c>
      <c r="D55" s="56">
        <f>'1.1'!D55</f>
        <v>22563.91</v>
      </c>
      <c r="E55" s="57">
        <f>'1.1'!E55</f>
        <v>1.22</v>
      </c>
      <c r="F55" s="58">
        <f>$F$12</f>
        <v>1.1000000000000001</v>
      </c>
      <c r="G55" s="57">
        <f>'1.1'!G55</f>
        <v>0.8</v>
      </c>
      <c r="H55" s="57">
        <f>'1.1'!H55</f>
        <v>1</v>
      </c>
      <c r="I55" s="59">
        <f t="shared" si="0"/>
        <v>0.88</v>
      </c>
      <c r="J55" s="60">
        <f t="shared" si="1"/>
        <v>24224.61</v>
      </c>
    </row>
    <row r="56" spans="1:10">
      <c r="A56" s="54">
        <v>42</v>
      </c>
      <c r="B56" s="54" t="s">
        <v>289</v>
      </c>
      <c r="C56" s="55" t="s">
        <v>644</v>
      </c>
      <c r="D56" s="56">
        <f>'1.1'!D56</f>
        <v>22563.91</v>
      </c>
      <c r="E56" s="57">
        <f>'1.1'!E56</f>
        <v>1.78</v>
      </c>
      <c r="F56" s="58">
        <f>$F$12</f>
        <v>1.1000000000000001</v>
      </c>
      <c r="G56" s="57">
        <f>'1.1'!G56</f>
        <v>0.8</v>
      </c>
      <c r="H56" s="57">
        <f>'1.1'!H56</f>
        <v>1</v>
      </c>
      <c r="I56" s="59">
        <f t="shared" si="0"/>
        <v>0.88</v>
      </c>
      <c r="J56" s="60">
        <f t="shared" si="1"/>
        <v>35344.11</v>
      </c>
    </row>
    <row r="57" spans="1:10">
      <c r="A57" s="54">
        <v>43</v>
      </c>
      <c r="B57" s="54" t="s">
        <v>290</v>
      </c>
      <c r="C57" s="55" t="s">
        <v>645</v>
      </c>
      <c r="D57" s="56">
        <f>'1.1'!D57</f>
        <v>22563.91</v>
      </c>
      <c r="E57" s="57">
        <f>'1.1'!E57</f>
        <v>2.23</v>
      </c>
      <c r="F57" s="58">
        <v>1</v>
      </c>
      <c r="G57" s="57">
        <f>'1.1'!G57</f>
        <v>0.8</v>
      </c>
      <c r="H57" s="57">
        <f>'1.1'!H57</f>
        <v>1</v>
      </c>
      <c r="I57" s="59">
        <f t="shared" si="0"/>
        <v>0.8</v>
      </c>
      <c r="J57" s="60">
        <f t="shared" si="1"/>
        <v>40254.019999999997</v>
      </c>
    </row>
    <row r="58" spans="1:10">
      <c r="A58" s="54">
        <v>44</v>
      </c>
      <c r="B58" s="54" t="s">
        <v>291</v>
      </c>
      <c r="C58" s="55" t="s">
        <v>646</v>
      </c>
      <c r="D58" s="56">
        <f>'1.1'!D58</f>
        <v>22563.91</v>
      </c>
      <c r="E58" s="57">
        <f>'1.1'!E58</f>
        <v>2.36</v>
      </c>
      <c r="F58" s="58">
        <v>1</v>
      </c>
      <c r="G58" s="57">
        <f>'1.1'!G58</f>
        <v>0.8</v>
      </c>
      <c r="H58" s="57">
        <f>'1.1'!H58</f>
        <v>1</v>
      </c>
      <c r="I58" s="59">
        <f t="shared" si="0"/>
        <v>0.8</v>
      </c>
      <c r="J58" s="60">
        <f t="shared" si="1"/>
        <v>42600.66</v>
      </c>
    </row>
    <row r="59" spans="1:10">
      <c r="A59" s="54">
        <v>45</v>
      </c>
      <c r="B59" s="54" t="s">
        <v>292</v>
      </c>
      <c r="C59" s="55" t="s">
        <v>647</v>
      </c>
      <c r="D59" s="56">
        <f>'1.1'!D59</f>
        <v>22563.91</v>
      </c>
      <c r="E59" s="57">
        <f>'1.1'!E59</f>
        <v>4.28</v>
      </c>
      <c r="F59" s="58">
        <v>1</v>
      </c>
      <c r="G59" s="57">
        <f>'1.1'!G59</f>
        <v>0.8</v>
      </c>
      <c r="H59" s="57">
        <f>'1.1'!H59</f>
        <v>1</v>
      </c>
      <c r="I59" s="59">
        <f t="shared" si="0"/>
        <v>0.8</v>
      </c>
      <c r="J59" s="60">
        <f t="shared" si="1"/>
        <v>77258.83</v>
      </c>
    </row>
    <row r="60" spans="1:10">
      <c r="A60" s="54">
        <v>46</v>
      </c>
      <c r="B60" s="54" t="s">
        <v>293</v>
      </c>
      <c r="C60" s="55" t="s">
        <v>35</v>
      </c>
      <c r="D60" s="56">
        <f>'1.1'!D60</f>
        <v>22563.91</v>
      </c>
      <c r="E60" s="57">
        <f>'1.1'!E60</f>
        <v>2.95</v>
      </c>
      <c r="F60" s="58">
        <f>$F$12</f>
        <v>1.1000000000000001</v>
      </c>
      <c r="G60" s="57">
        <f>'1.1'!G60</f>
        <v>0.8</v>
      </c>
      <c r="H60" s="57">
        <f>'1.1'!H60</f>
        <v>1</v>
      </c>
      <c r="I60" s="59">
        <f t="shared" si="0"/>
        <v>0.88</v>
      </c>
      <c r="J60" s="60">
        <f t="shared" si="1"/>
        <v>58575.91</v>
      </c>
    </row>
    <row r="61" spans="1:10">
      <c r="A61" s="54">
        <v>47</v>
      </c>
      <c r="B61" s="54" t="s">
        <v>294</v>
      </c>
      <c r="C61" s="55" t="s">
        <v>36</v>
      </c>
      <c r="D61" s="56">
        <f>'1.1'!D61</f>
        <v>22563.91</v>
      </c>
      <c r="E61" s="57">
        <f>'1.1'!E61</f>
        <v>5.33</v>
      </c>
      <c r="F61" s="58">
        <f>$F$12</f>
        <v>1.1000000000000001</v>
      </c>
      <c r="G61" s="57">
        <f>'1.1'!G61</f>
        <v>0.8</v>
      </c>
      <c r="H61" s="57">
        <f>'1.1'!H61</f>
        <v>1</v>
      </c>
      <c r="I61" s="59">
        <f t="shared" si="0"/>
        <v>0.88</v>
      </c>
      <c r="J61" s="60">
        <f t="shared" si="1"/>
        <v>105833.76</v>
      </c>
    </row>
    <row r="62" spans="1:10">
      <c r="A62" s="54">
        <v>48</v>
      </c>
      <c r="B62" s="54" t="s">
        <v>295</v>
      </c>
      <c r="C62" s="55" t="s">
        <v>37</v>
      </c>
      <c r="D62" s="56">
        <f>'1.1'!D62</f>
        <v>22563.91</v>
      </c>
      <c r="E62" s="57">
        <f>'1.1'!E62</f>
        <v>0.77</v>
      </c>
      <c r="F62" s="58">
        <v>1</v>
      </c>
      <c r="G62" s="57">
        <f>'1.1'!G62</f>
        <v>0.8</v>
      </c>
      <c r="H62" s="57">
        <f>'1.1'!H62</f>
        <v>1</v>
      </c>
      <c r="I62" s="59">
        <f t="shared" si="0"/>
        <v>0.8</v>
      </c>
      <c r="J62" s="60">
        <f t="shared" si="1"/>
        <v>13899.37</v>
      </c>
    </row>
    <row r="63" spans="1:10">
      <c r="A63" s="54">
        <v>49</v>
      </c>
      <c r="B63" s="54" t="s">
        <v>296</v>
      </c>
      <c r="C63" s="55" t="s">
        <v>38</v>
      </c>
      <c r="D63" s="56">
        <f>'1.1'!D63</f>
        <v>22563.91</v>
      </c>
      <c r="E63" s="57">
        <f>'1.1'!E63</f>
        <v>0.97</v>
      </c>
      <c r="F63" s="58">
        <f>$F$12</f>
        <v>1.1000000000000001</v>
      </c>
      <c r="G63" s="57">
        <f>'1.1'!G63</f>
        <v>0.8</v>
      </c>
      <c r="H63" s="57">
        <f>'1.1'!H63</f>
        <v>1</v>
      </c>
      <c r="I63" s="59">
        <f t="shared" si="0"/>
        <v>0.88</v>
      </c>
      <c r="J63" s="60">
        <f t="shared" si="1"/>
        <v>19260.55</v>
      </c>
    </row>
    <row r="64" spans="1:10" ht="43.5" customHeight="1">
      <c r="A64" s="54">
        <v>50</v>
      </c>
      <c r="B64" s="54" t="s">
        <v>297</v>
      </c>
      <c r="C64" s="55" t="s">
        <v>648</v>
      </c>
      <c r="D64" s="56">
        <f>'1.1'!D64</f>
        <v>22563.91</v>
      </c>
      <c r="E64" s="57">
        <f>'1.1'!E64</f>
        <v>0.88</v>
      </c>
      <c r="F64" s="58">
        <v>1</v>
      </c>
      <c r="G64" s="57">
        <f>'1.1'!G64</f>
        <v>0.8</v>
      </c>
      <c r="H64" s="57">
        <f>'1.1'!H64</f>
        <v>1</v>
      </c>
      <c r="I64" s="59">
        <f t="shared" si="0"/>
        <v>0.8</v>
      </c>
      <c r="J64" s="60">
        <f t="shared" si="1"/>
        <v>15884.99</v>
      </c>
    </row>
    <row r="65" spans="1:10" ht="47.25" customHeight="1">
      <c r="A65" s="54">
        <v>51</v>
      </c>
      <c r="B65" s="54" t="s">
        <v>298</v>
      </c>
      <c r="C65" s="55" t="s">
        <v>649</v>
      </c>
      <c r="D65" s="56">
        <f>'1.1'!D65</f>
        <v>22563.91</v>
      </c>
      <c r="E65" s="57">
        <f>'1.1'!E65</f>
        <v>1.05</v>
      </c>
      <c r="F65" s="58">
        <f t="shared" ref="F65:F91" si="6">$F$12</f>
        <v>1.1000000000000001</v>
      </c>
      <c r="G65" s="57">
        <f>'1.1'!G65</f>
        <v>0.8</v>
      </c>
      <c r="H65" s="57">
        <f>'1.1'!H65</f>
        <v>1</v>
      </c>
      <c r="I65" s="59">
        <f t="shared" si="0"/>
        <v>0.88</v>
      </c>
      <c r="J65" s="60">
        <f t="shared" si="1"/>
        <v>20849.05</v>
      </c>
    </row>
    <row r="66" spans="1:10" ht="47.25" customHeight="1">
      <c r="A66" s="54">
        <v>52</v>
      </c>
      <c r="B66" s="54" t="s">
        <v>299</v>
      </c>
      <c r="C66" s="55" t="s">
        <v>650</v>
      </c>
      <c r="D66" s="56">
        <f>'1.1'!D66</f>
        <v>22563.91</v>
      </c>
      <c r="E66" s="57">
        <f>'1.1'!E66</f>
        <v>1.25</v>
      </c>
      <c r="F66" s="58">
        <f t="shared" si="6"/>
        <v>1.1000000000000001</v>
      </c>
      <c r="G66" s="57">
        <f>'1.1'!G66</f>
        <v>0.8</v>
      </c>
      <c r="H66" s="57">
        <f>'1.1'!H66</f>
        <v>1</v>
      </c>
      <c r="I66" s="59">
        <f t="shared" si="0"/>
        <v>0.88</v>
      </c>
      <c r="J66" s="60">
        <f t="shared" si="1"/>
        <v>24820.3</v>
      </c>
    </row>
    <row r="67" spans="1:10" ht="34.5" customHeight="1">
      <c r="A67" s="54">
        <v>53</v>
      </c>
      <c r="B67" s="54" t="s">
        <v>300</v>
      </c>
      <c r="C67" s="55" t="s">
        <v>39</v>
      </c>
      <c r="D67" s="56">
        <f>'1.1'!D67</f>
        <v>22563.91</v>
      </c>
      <c r="E67" s="57">
        <f>'1.1'!E67</f>
        <v>1.51</v>
      </c>
      <c r="F67" s="58">
        <f t="shared" si="6"/>
        <v>1.1000000000000001</v>
      </c>
      <c r="G67" s="57">
        <f>'1.1'!G67</f>
        <v>0.8</v>
      </c>
      <c r="H67" s="57">
        <f>'1.1'!H67</f>
        <v>1</v>
      </c>
      <c r="I67" s="59">
        <f t="shared" si="0"/>
        <v>0.88</v>
      </c>
      <c r="J67" s="60">
        <f t="shared" si="1"/>
        <v>29982.92</v>
      </c>
    </row>
    <row r="68" spans="1:10" ht="34.5" customHeight="1">
      <c r="A68" s="54">
        <v>54</v>
      </c>
      <c r="B68" s="54" t="s">
        <v>301</v>
      </c>
      <c r="C68" s="55" t="s">
        <v>40</v>
      </c>
      <c r="D68" s="56">
        <f>'1.1'!D68</f>
        <v>22563.91</v>
      </c>
      <c r="E68" s="57">
        <f>'1.1'!E68</f>
        <v>2.2599999999999998</v>
      </c>
      <c r="F68" s="58">
        <f t="shared" si="6"/>
        <v>1.1000000000000001</v>
      </c>
      <c r="G68" s="57">
        <f>'1.1'!G68</f>
        <v>0.8</v>
      </c>
      <c r="H68" s="57">
        <f>'1.1'!H68</f>
        <v>1</v>
      </c>
      <c r="I68" s="59">
        <f t="shared" si="0"/>
        <v>0.88</v>
      </c>
      <c r="J68" s="60">
        <f t="shared" si="1"/>
        <v>44875.1</v>
      </c>
    </row>
    <row r="69" spans="1:10" ht="30.75" customHeight="1">
      <c r="A69" s="54">
        <v>55</v>
      </c>
      <c r="B69" s="54" t="s">
        <v>302</v>
      </c>
      <c r="C69" s="55" t="s">
        <v>41</v>
      </c>
      <c r="D69" s="56">
        <f>'1.1'!D69</f>
        <v>22563.91</v>
      </c>
      <c r="E69" s="57">
        <f>'1.1'!E69</f>
        <v>1.38</v>
      </c>
      <c r="F69" s="58">
        <f t="shared" si="6"/>
        <v>1.1000000000000001</v>
      </c>
      <c r="G69" s="57">
        <f>'1.1'!G69</f>
        <v>0.8</v>
      </c>
      <c r="H69" s="57">
        <f>'1.1'!H69</f>
        <v>1</v>
      </c>
      <c r="I69" s="59">
        <f t="shared" si="0"/>
        <v>0.88</v>
      </c>
      <c r="J69" s="60">
        <f t="shared" si="1"/>
        <v>27401.61</v>
      </c>
    </row>
    <row r="70" spans="1:10" ht="30.75" customHeight="1">
      <c r="A70" s="54">
        <v>56</v>
      </c>
      <c r="B70" s="54" t="s">
        <v>303</v>
      </c>
      <c r="C70" s="55" t="s">
        <v>42</v>
      </c>
      <c r="D70" s="56">
        <f>'1.1'!D70</f>
        <v>22563.91</v>
      </c>
      <c r="E70" s="57">
        <f>'1.1'!E70</f>
        <v>2.82</v>
      </c>
      <c r="F70" s="58">
        <f t="shared" si="6"/>
        <v>1.1000000000000001</v>
      </c>
      <c r="G70" s="57">
        <f>'1.1'!G70</f>
        <v>0.8</v>
      </c>
      <c r="H70" s="57">
        <f>'1.1'!H70</f>
        <v>1</v>
      </c>
      <c r="I70" s="59">
        <f t="shared" si="0"/>
        <v>0.88</v>
      </c>
      <c r="J70" s="60">
        <f t="shared" si="1"/>
        <v>55994.6</v>
      </c>
    </row>
    <row r="71" spans="1:10" ht="32.25" customHeight="1">
      <c r="A71" s="54">
        <v>57</v>
      </c>
      <c r="B71" s="54" t="s">
        <v>304</v>
      </c>
      <c r="C71" s="55" t="s">
        <v>43</v>
      </c>
      <c r="D71" s="56">
        <f>'1.1'!D71</f>
        <v>22563.91</v>
      </c>
      <c r="E71" s="57">
        <f>'1.1'!E71</f>
        <v>0.57999999999999996</v>
      </c>
      <c r="F71" s="58">
        <f t="shared" si="6"/>
        <v>1.1000000000000001</v>
      </c>
      <c r="G71" s="57">
        <f>'1.1'!G71</f>
        <v>0.8</v>
      </c>
      <c r="H71" s="57">
        <f>'1.1'!H71</f>
        <v>1</v>
      </c>
      <c r="I71" s="59">
        <f t="shared" si="0"/>
        <v>0.88</v>
      </c>
      <c r="J71" s="60">
        <f t="shared" si="1"/>
        <v>11516.62</v>
      </c>
    </row>
    <row r="72" spans="1:10" ht="36" customHeight="1">
      <c r="A72" s="54">
        <v>58</v>
      </c>
      <c r="B72" s="54" t="s">
        <v>305</v>
      </c>
      <c r="C72" s="55" t="s">
        <v>44</v>
      </c>
      <c r="D72" s="56">
        <f>'1.1'!D72</f>
        <v>22563.91</v>
      </c>
      <c r="E72" s="57">
        <f>'1.1'!E72</f>
        <v>0.62</v>
      </c>
      <c r="F72" s="58">
        <f t="shared" si="6"/>
        <v>1.1000000000000001</v>
      </c>
      <c r="G72" s="57">
        <f>'1.1'!G72</f>
        <v>0.8</v>
      </c>
      <c r="H72" s="57">
        <f>'1.1'!H72</f>
        <v>1</v>
      </c>
      <c r="I72" s="59">
        <f t="shared" si="0"/>
        <v>0.88</v>
      </c>
      <c r="J72" s="60">
        <f t="shared" ref="J72:J137" si="7">ROUND(D72*E72*I72,2)</f>
        <v>12310.87</v>
      </c>
    </row>
    <row r="73" spans="1:10" ht="32.25" customHeight="1">
      <c r="A73" s="54">
        <v>59</v>
      </c>
      <c r="B73" s="54" t="s">
        <v>306</v>
      </c>
      <c r="C73" s="55" t="s">
        <v>651</v>
      </c>
      <c r="D73" s="56">
        <f>'1.1'!D73</f>
        <v>22563.91</v>
      </c>
      <c r="E73" s="57">
        <f>'1.1'!E73</f>
        <v>1.4</v>
      </c>
      <c r="F73" s="58">
        <f t="shared" si="6"/>
        <v>1.1000000000000001</v>
      </c>
      <c r="G73" s="57">
        <f>'1.1'!G73</f>
        <v>0.8</v>
      </c>
      <c r="H73" s="57">
        <f>'1.1'!H73</f>
        <v>1</v>
      </c>
      <c r="I73" s="59">
        <f t="shared" si="0"/>
        <v>0.88</v>
      </c>
      <c r="J73" s="60">
        <f t="shared" si="7"/>
        <v>27798.74</v>
      </c>
    </row>
    <row r="74" spans="1:10" ht="21.75" customHeight="1">
      <c r="A74" s="54">
        <v>60</v>
      </c>
      <c r="B74" s="54" t="s">
        <v>307</v>
      </c>
      <c r="C74" s="55" t="s">
        <v>45</v>
      </c>
      <c r="D74" s="56">
        <f>'1.1'!D74</f>
        <v>22563.91</v>
      </c>
      <c r="E74" s="57">
        <f>'1.1'!E74</f>
        <v>1.27</v>
      </c>
      <c r="F74" s="58">
        <f t="shared" si="6"/>
        <v>1.1000000000000001</v>
      </c>
      <c r="G74" s="57">
        <f>'1.1'!G74</f>
        <v>0.8</v>
      </c>
      <c r="H74" s="57">
        <f>'1.1'!H74</f>
        <v>1</v>
      </c>
      <c r="I74" s="59">
        <f t="shared" si="0"/>
        <v>0.88</v>
      </c>
      <c r="J74" s="60">
        <f t="shared" si="7"/>
        <v>25217.43</v>
      </c>
    </row>
    <row r="75" spans="1:10" ht="30.75" customHeight="1">
      <c r="A75" s="54">
        <v>61</v>
      </c>
      <c r="B75" s="54" t="s">
        <v>308</v>
      </c>
      <c r="C75" s="55" t="s">
        <v>46</v>
      </c>
      <c r="D75" s="56">
        <f>'1.1'!D75</f>
        <v>22563.91</v>
      </c>
      <c r="E75" s="57">
        <f>'1.1'!E75</f>
        <v>3.12</v>
      </c>
      <c r="F75" s="58">
        <f t="shared" si="6"/>
        <v>1.1000000000000001</v>
      </c>
      <c r="G75" s="57">
        <f>'1.1'!G75</f>
        <v>0.8</v>
      </c>
      <c r="H75" s="57">
        <f>'1.1'!H75</f>
        <v>1</v>
      </c>
      <c r="I75" s="59">
        <f t="shared" si="0"/>
        <v>0.88</v>
      </c>
      <c r="J75" s="60">
        <f t="shared" si="7"/>
        <v>61951.47</v>
      </c>
    </row>
    <row r="76" spans="1:10" ht="38.25" customHeight="1">
      <c r="A76" s="54">
        <v>62</v>
      </c>
      <c r="B76" s="54" t="s">
        <v>309</v>
      </c>
      <c r="C76" s="55" t="s">
        <v>47</v>
      </c>
      <c r="D76" s="56">
        <f>'1.1'!D76</f>
        <v>22563.91</v>
      </c>
      <c r="E76" s="57">
        <f>'1.1'!E76</f>
        <v>4.51</v>
      </c>
      <c r="F76" s="58">
        <f t="shared" si="6"/>
        <v>1.1000000000000001</v>
      </c>
      <c r="G76" s="57">
        <f>'1.1'!G76</f>
        <v>0.8</v>
      </c>
      <c r="H76" s="57">
        <f>'1.1'!H76</f>
        <v>1</v>
      </c>
      <c r="I76" s="59">
        <f t="shared" si="0"/>
        <v>0.88</v>
      </c>
      <c r="J76" s="60">
        <f t="shared" si="7"/>
        <v>89551.65</v>
      </c>
    </row>
    <row r="77" spans="1:10" s="16" customFormat="1" ht="38.25" customHeight="1">
      <c r="A77" s="54">
        <v>63</v>
      </c>
      <c r="B77" s="54" t="s">
        <v>310</v>
      </c>
      <c r="C77" s="43" t="s">
        <v>48</v>
      </c>
      <c r="D77" s="56">
        <f>'1.1'!D77</f>
        <v>22563.91</v>
      </c>
      <c r="E77" s="57">
        <f>'1.1'!E77</f>
        <v>7.2</v>
      </c>
      <c r="F77" s="58">
        <f t="shared" si="6"/>
        <v>1.1000000000000001</v>
      </c>
      <c r="G77" s="57">
        <f>'1.1'!G77</f>
        <v>0.8</v>
      </c>
      <c r="H77" s="57">
        <f>'1.1'!H77</f>
        <v>1</v>
      </c>
      <c r="I77" s="47">
        <f t="shared" si="0"/>
        <v>0.88</v>
      </c>
      <c r="J77" s="48">
        <f t="shared" si="7"/>
        <v>142964.93</v>
      </c>
    </row>
    <row r="78" spans="1:10" ht="34.5" customHeight="1">
      <c r="A78" s="54">
        <v>64</v>
      </c>
      <c r="B78" s="54" t="s">
        <v>311</v>
      </c>
      <c r="C78" s="55" t="s">
        <v>49</v>
      </c>
      <c r="D78" s="56">
        <f>'1.1'!D78</f>
        <v>22563.91</v>
      </c>
      <c r="E78" s="57">
        <f>'1.1'!E78</f>
        <v>1.18</v>
      </c>
      <c r="F78" s="58">
        <f t="shared" si="6"/>
        <v>1.1000000000000001</v>
      </c>
      <c r="G78" s="57">
        <f>'1.1'!G78</f>
        <v>0.8</v>
      </c>
      <c r="H78" s="57">
        <f>'1.1'!H78</f>
        <v>1</v>
      </c>
      <c r="I78" s="59">
        <f t="shared" ref="I78:I145" si="8">ROUND(F78*G78*H78,6)</f>
        <v>0.88</v>
      </c>
      <c r="J78" s="60">
        <f t="shared" si="7"/>
        <v>23430.36</v>
      </c>
    </row>
    <row r="79" spans="1:10" ht="33" customHeight="1">
      <c r="A79" s="54">
        <v>65</v>
      </c>
      <c r="B79" s="54" t="s">
        <v>312</v>
      </c>
      <c r="C79" s="55" t="s">
        <v>50</v>
      </c>
      <c r="D79" s="56">
        <f>'1.1'!D79</f>
        <v>22563.91</v>
      </c>
      <c r="E79" s="57">
        <f>'1.1'!E79</f>
        <v>0.98</v>
      </c>
      <c r="F79" s="58">
        <f t="shared" si="6"/>
        <v>1.1000000000000001</v>
      </c>
      <c r="G79" s="57">
        <f>'1.1'!G79</f>
        <v>0.8</v>
      </c>
      <c r="H79" s="57">
        <f>'1.1'!H79</f>
        <v>1</v>
      </c>
      <c r="I79" s="59">
        <f t="shared" si="8"/>
        <v>0.88</v>
      </c>
      <c r="J79" s="60">
        <f t="shared" si="7"/>
        <v>19459.12</v>
      </c>
    </row>
    <row r="80" spans="1:10" ht="35.25" customHeight="1">
      <c r="A80" s="54">
        <v>66</v>
      </c>
      <c r="B80" s="54" t="s">
        <v>313</v>
      </c>
      <c r="C80" s="55" t="s">
        <v>51</v>
      </c>
      <c r="D80" s="56">
        <f>'1.1'!D80</f>
        <v>22563.91</v>
      </c>
      <c r="E80" s="57">
        <f>'1.1'!E80</f>
        <v>0.35</v>
      </c>
      <c r="F80" s="58">
        <f t="shared" si="6"/>
        <v>1.1000000000000001</v>
      </c>
      <c r="G80" s="57">
        <f>'1.1'!G80</f>
        <v>0.8</v>
      </c>
      <c r="H80" s="57">
        <f>'1.1'!H80</f>
        <v>1</v>
      </c>
      <c r="I80" s="59">
        <f t="shared" si="8"/>
        <v>0.88</v>
      </c>
      <c r="J80" s="60">
        <f t="shared" si="7"/>
        <v>6949.68</v>
      </c>
    </row>
    <row r="81" spans="1:10" ht="35.25" customHeight="1">
      <c r="A81" s="54">
        <v>67</v>
      </c>
      <c r="B81" s="54" t="s">
        <v>314</v>
      </c>
      <c r="C81" s="55" t="s">
        <v>52</v>
      </c>
      <c r="D81" s="56">
        <f>'1.1'!D81</f>
        <v>22563.91</v>
      </c>
      <c r="E81" s="57">
        <f>'1.1'!E81</f>
        <v>0.5</v>
      </c>
      <c r="F81" s="58">
        <f t="shared" si="6"/>
        <v>1.1000000000000001</v>
      </c>
      <c r="G81" s="57">
        <f>'1.1'!G81</f>
        <v>0.8</v>
      </c>
      <c r="H81" s="57">
        <f>'1.1'!H81</f>
        <v>1</v>
      </c>
      <c r="I81" s="59">
        <f t="shared" si="8"/>
        <v>0.88</v>
      </c>
      <c r="J81" s="60">
        <f t="shared" si="7"/>
        <v>9928.1200000000008</v>
      </c>
    </row>
    <row r="82" spans="1:10" ht="35.25" customHeight="1">
      <c r="A82" s="54">
        <v>68</v>
      </c>
      <c r="B82" s="54" t="s">
        <v>315</v>
      </c>
      <c r="C82" s="55" t="s">
        <v>53</v>
      </c>
      <c r="D82" s="56">
        <f>'1.1'!D82</f>
        <v>22563.91</v>
      </c>
      <c r="E82" s="57">
        <f>'1.1'!E82</f>
        <v>1</v>
      </c>
      <c r="F82" s="58">
        <f t="shared" si="6"/>
        <v>1.1000000000000001</v>
      </c>
      <c r="G82" s="57">
        <f>'1.1'!G82</f>
        <v>0.8</v>
      </c>
      <c r="H82" s="57">
        <f>'1.1'!H82</f>
        <v>1</v>
      </c>
      <c r="I82" s="59">
        <f t="shared" si="8"/>
        <v>0.88</v>
      </c>
      <c r="J82" s="60">
        <f t="shared" si="7"/>
        <v>19856.240000000002</v>
      </c>
    </row>
    <row r="83" spans="1:10" ht="35.25" customHeight="1">
      <c r="A83" s="54">
        <v>69</v>
      </c>
      <c r="B83" s="54" t="s">
        <v>316</v>
      </c>
      <c r="C83" s="55" t="s">
        <v>226</v>
      </c>
      <c r="D83" s="56">
        <f>'1.1'!D83</f>
        <v>22563.91</v>
      </c>
      <c r="E83" s="57">
        <f>'1.1'!E83</f>
        <v>4.4000000000000004</v>
      </c>
      <c r="F83" s="58">
        <f t="shared" si="6"/>
        <v>1.1000000000000001</v>
      </c>
      <c r="G83" s="57">
        <f>'1.1'!G83</f>
        <v>0.8</v>
      </c>
      <c r="H83" s="57">
        <f>'1.1'!H83</f>
        <v>1</v>
      </c>
      <c r="I83" s="59">
        <f t="shared" si="8"/>
        <v>0.88</v>
      </c>
      <c r="J83" s="60">
        <f t="shared" si="7"/>
        <v>87367.46</v>
      </c>
    </row>
    <row r="84" spans="1:10" ht="35.25" customHeight="1">
      <c r="A84" s="54">
        <v>70</v>
      </c>
      <c r="B84" s="54" t="s">
        <v>317</v>
      </c>
      <c r="C84" s="55" t="s">
        <v>54</v>
      </c>
      <c r="D84" s="56">
        <f>'1.1'!D84</f>
        <v>22563.91</v>
      </c>
      <c r="E84" s="57">
        <f>'1.1'!E84</f>
        <v>2.2999999999999998</v>
      </c>
      <c r="F84" s="58">
        <f t="shared" si="6"/>
        <v>1.1000000000000001</v>
      </c>
      <c r="G84" s="57">
        <f>'1.1'!G84</f>
        <v>0.8</v>
      </c>
      <c r="H84" s="57">
        <f>'1.1'!H84</f>
        <v>1</v>
      </c>
      <c r="I84" s="59">
        <f t="shared" si="8"/>
        <v>0.88</v>
      </c>
      <c r="J84" s="60">
        <f t="shared" si="7"/>
        <v>45669.35</v>
      </c>
    </row>
    <row r="85" spans="1:10" ht="37.5">
      <c r="A85" s="54">
        <v>71</v>
      </c>
      <c r="B85" s="54" t="s">
        <v>318</v>
      </c>
      <c r="C85" s="55" t="s">
        <v>55</v>
      </c>
      <c r="D85" s="56">
        <f>'1.1'!D85</f>
        <v>22563.91</v>
      </c>
      <c r="E85" s="57">
        <f>'1.1'!E85</f>
        <v>1.42</v>
      </c>
      <c r="F85" s="58">
        <f t="shared" si="6"/>
        <v>1.1000000000000001</v>
      </c>
      <c r="G85" s="57">
        <f>'1.1'!G85</f>
        <v>0.8</v>
      </c>
      <c r="H85" s="57">
        <f>'1.1'!H85</f>
        <v>1</v>
      </c>
      <c r="I85" s="59">
        <f t="shared" si="8"/>
        <v>0.88</v>
      </c>
      <c r="J85" s="60">
        <f t="shared" si="7"/>
        <v>28195.86</v>
      </c>
    </row>
    <row r="86" spans="1:10" ht="37.5">
      <c r="A86" s="54">
        <v>72</v>
      </c>
      <c r="B86" s="54" t="s">
        <v>319</v>
      </c>
      <c r="C86" s="55" t="s">
        <v>56</v>
      </c>
      <c r="D86" s="56">
        <f>'1.1'!D86</f>
        <v>22563.91</v>
      </c>
      <c r="E86" s="57">
        <f>'1.1'!E86</f>
        <v>2.81</v>
      </c>
      <c r="F86" s="58">
        <f t="shared" si="6"/>
        <v>1.1000000000000001</v>
      </c>
      <c r="G86" s="57">
        <f>'1.1'!G86</f>
        <v>1</v>
      </c>
      <c r="H86" s="57">
        <f>'1.1'!H86</f>
        <v>1</v>
      </c>
      <c r="I86" s="59">
        <f t="shared" si="8"/>
        <v>1.1000000000000001</v>
      </c>
      <c r="J86" s="60">
        <f t="shared" si="7"/>
        <v>69745.05</v>
      </c>
    </row>
    <row r="87" spans="1:10" ht="37.5">
      <c r="A87" s="54">
        <v>73</v>
      </c>
      <c r="B87" s="54" t="s">
        <v>320</v>
      </c>
      <c r="C87" s="55" t="s">
        <v>652</v>
      </c>
      <c r="D87" s="56">
        <f>'1.1'!D87</f>
        <v>22563.91</v>
      </c>
      <c r="E87" s="57">
        <f>'1.1'!E87</f>
        <v>3.48</v>
      </c>
      <c r="F87" s="58">
        <f t="shared" si="6"/>
        <v>1.1000000000000001</v>
      </c>
      <c r="G87" s="57">
        <f>'1.1'!G87</f>
        <v>1</v>
      </c>
      <c r="H87" s="57">
        <f>'1.1'!H87</f>
        <v>1</v>
      </c>
      <c r="I87" s="59">
        <f t="shared" si="8"/>
        <v>1.1000000000000001</v>
      </c>
      <c r="J87" s="60">
        <f t="shared" si="7"/>
        <v>86374.65</v>
      </c>
    </row>
    <row r="88" spans="1:10">
      <c r="A88" s="54">
        <v>74</v>
      </c>
      <c r="B88" s="54" t="s">
        <v>321</v>
      </c>
      <c r="C88" s="55" t="s">
        <v>57</v>
      </c>
      <c r="D88" s="56">
        <f>'1.1'!D88</f>
        <v>22563.91</v>
      </c>
      <c r="E88" s="57">
        <f>'1.1'!E88</f>
        <v>1.1200000000000001</v>
      </c>
      <c r="F88" s="58">
        <f t="shared" si="6"/>
        <v>1.1000000000000001</v>
      </c>
      <c r="G88" s="57">
        <f>'1.1'!G88</f>
        <v>0.8</v>
      </c>
      <c r="H88" s="57">
        <f>'1.1'!H88</f>
        <v>1</v>
      </c>
      <c r="I88" s="59">
        <f t="shared" si="8"/>
        <v>0.88</v>
      </c>
      <c r="J88" s="60">
        <f t="shared" si="7"/>
        <v>22238.99</v>
      </c>
    </row>
    <row r="89" spans="1:10">
      <c r="A89" s="54">
        <v>75</v>
      </c>
      <c r="B89" s="54" t="s">
        <v>322</v>
      </c>
      <c r="C89" s="55" t="s">
        <v>58</v>
      </c>
      <c r="D89" s="56">
        <f>'1.1'!D89</f>
        <v>22563.91</v>
      </c>
      <c r="E89" s="57">
        <f>'1.1'!E89</f>
        <v>2.0099999999999998</v>
      </c>
      <c r="F89" s="58">
        <f t="shared" si="6"/>
        <v>1.1000000000000001</v>
      </c>
      <c r="G89" s="57">
        <f>'1.1'!G89</f>
        <v>1</v>
      </c>
      <c r="H89" s="57">
        <f>'1.1'!H89</f>
        <v>1</v>
      </c>
      <c r="I89" s="59">
        <f t="shared" si="8"/>
        <v>1.1000000000000001</v>
      </c>
      <c r="J89" s="60">
        <f t="shared" si="7"/>
        <v>49888.81</v>
      </c>
    </row>
    <row r="90" spans="1:10">
      <c r="A90" s="54">
        <v>76</v>
      </c>
      <c r="B90" s="54" t="s">
        <v>323</v>
      </c>
      <c r="C90" s="55" t="s">
        <v>59</v>
      </c>
      <c r="D90" s="56">
        <f>'1.1'!D90</f>
        <v>22563.91</v>
      </c>
      <c r="E90" s="57">
        <f>'1.1'!E90</f>
        <v>1.42</v>
      </c>
      <c r="F90" s="58">
        <f t="shared" si="6"/>
        <v>1.1000000000000001</v>
      </c>
      <c r="G90" s="57">
        <f>'1.1'!G90</f>
        <v>0.8</v>
      </c>
      <c r="H90" s="57">
        <f>'1.1'!H90</f>
        <v>1</v>
      </c>
      <c r="I90" s="59">
        <f t="shared" si="8"/>
        <v>0.88</v>
      </c>
      <c r="J90" s="60">
        <f t="shared" si="7"/>
        <v>28195.86</v>
      </c>
    </row>
    <row r="91" spans="1:10">
      <c r="A91" s="54">
        <v>77</v>
      </c>
      <c r="B91" s="54" t="s">
        <v>324</v>
      </c>
      <c r="C91" s="55" t="s">
        <v>60</v>
      </c>
      <c r="D91" s="56">
        <f>'1.1'!D91</f>
        <v>22563.91</v>
      </c>
      <c r="E91" s="57">
        <f>'1.1'!E91</f>
        <v>2.38</v>
      </c>
      <c r="F91" s="58">
        <f t="shared" si="6"/>
        <v>1.1000000000000001</v>
      </c>
      <c r="G91" s="57">
        <f>'1.1'!G91</f>
        <v>1</v>
      </c>
      <c r="H91" s="57">
        <f>'1.1'!H91</f>
        <v>1</v>
      </c>
      <c r="I91" s="59">
        <f t="shared" si="8"/>
        <v>1.1000000000000001</v>
      </c>
      <c r="J91" s="60">
        <f t="shared" si="7"/>
        <v>59072.32</v>
      </c>
    </row>
    <row r="92" spans="1:10">
      <c r="A92" s="54">
        <v>78</v>
      </c>
      <c r="B92" s="54" t="s">
        <v>325</v>
      </c>
      <c r="C92" s="55" t="s">
        <v>653</v>
      </c>
      <c r="D92" s="56">
        <f>'1.1'!D92</f>
        <v>22563.91</v>
      </c>
      <c r="E92" s="57">
        <f>'1.1'!E92</f>
        <v>0.84</v>
      </c>
      <c r="F92" s="58">
        <v>1</v>
      </c>
      <c r="G92" s="57">
        <f>'1.1'!G92</f>
        <v>0.8</v>
      </c>
      <c r="H92" s="57">
        <f>'1.1'!H92</f>
        <v>1</v>
      </c>
      <c r="I92" s="59">
        <f t="shared" si="8"/>
        <v>0.8</v>
      </c>
      <c r="J92" s="60">
        <f t="shared" si="7"/>
        <v>15162.95</v>
      </c>
    </row>
    <row r="93" spans="1:10">
      <c r="A93" s="54">
        <v>79</v>
      </c>
      <c r="B93" s="54" t="s">
        <v>326</v>
      </c>
      <c r="C93" s="55" t="s">
        <v>654</v>
      </c>
      <c r="D93" s="56">
        <f>'1.1'!D93</f>
        <v>22563.91</v>
      </c>
      <c r="E93" s="57">
        <f>'1.1'!E93</f>
        <v>1.74</v>
      </c>
      <c r="F93" s="58">
        <f t="shared" ref="F93:F98" si="9">$F$12</f>
        <v>1.1000000000000001</v>
      </c>
      <c r="G93" s="57">
        <f>'1.1'!G93</f>
        <v>0.8</v>
      </c>
      <c r="H93" s="57">
        <f>'1.1'!H93</f>
        <v>1</v>
      </c>
      <c r="I93" s="59">
        <f t="shared" si="8"/>
        <v>0.88</v>
      </c>
      <c r="J93" s="60">
        <f t="shared" si="7"/>
        <v>34549.86</v>
      </c>
    </row>
    <row r="94" spans="1:10">
      <c r="A94" s="54">
        <v>80</v>
      </c>
      <c r="B94" s="54" t="s">
        <v>327</v>
      </c>
      <c r="C94" s="55" t="s">
        <v>655</v>
      </c>
      <c r="D94" s="56">
        <f>'1.1'!D94</f>
        <v>22563.91</v>
      </c>
      <c r="E94" s="57">
        <f>'1.1'!E94</f>
        <v>2.4900000000000002</v>
      </c>
      <c r="F94" s="58">
        <f t="shared" si="9"/>
        <v>1.1000000000000001</v>
      </c>
      <c r="G94" s="57">
        <f>'1.1'!G94</f>
        <v>0.8</v>
      </c>
      <c r="H94" s="57">
        <f>'1.1'!H94</f>
        <v>1</v>
      </c>
      <c r="I94" s="59">
        <f t="shared" si="8"/>
        <v>0.88</v>
      </c>
      <c r="J94" s="60">
        <f t="shared" si="7"/>
        <v>49442.04</v>
      </c>
    </row>
    <row r="95" spans="1:10">
      <c r="A95" s="54">
        <v>81</v>
      </c>
      <c r="B95" s="54" t="s">
        <v>328</v>
      </c>
      <c r="C95" s="55" t="s">
        <v>61</v>
      </c>
      <c r="D95" s="56">
        <f>'1.1'!D95</f>
        <v>22563.91</v>
      </c>
      <c r="E95" s="57">
        <f>'1.1'!E95</f>
        <v>0.98</v>
      </c>
      <c r="F95" s="58">
        <f t="shared" si="9"/>
        <v>1.1000000000000001</v>
      </c>
      <c r="G95" s="57">
        <f>'1.1'!G95</f>
        <v>0.8</v>
      </c>
      <c r="H95" s="57">
        <f>'1.1'!H95</f>
        <v>1</v>
      </c>
      <c r="I95" s="59">
        <f t="shared" si="8"/>
        <v>0.88</v>
      </c>
      <c r="J95" s="60">
        <f t="shared" si="7"/>
        <v>19459.12</v>
      </c>
    </row>
    <row r="96" spans="1:10">
      <c r="A96" s="54">
        <v>82</v>
      </c>
      <c r="B96" s="54" t="s">
        <v>329</v>
      </c>
      <c r="C96" s="55" t="s">
        <v>62</v>
      </c>
      <c r="D96" s="56">
        <f>'1.1'!D96</f>
        <v>22563.91</v>
      </c>
      <c r="E96" s="57">
        <f>'1.1'!E96</f>
        <v>1.55</v>
      </c>
      <c r="F96" s="58">
        <f t="shared" si="9"/>
        <v>1.1000000000000001</v>
      </c>
      <c r="G96" s="57">
        <f>'1.1'!G96</f>
        <v>0.8</v>
      </c>
      <c r="H96" s="57">
        <f>'1.1'!H96</f>
        <v>1</v>
      </c>
      <c r="I96" s="59">
        <f t="shared" si="8"/>
        <v>0.88</v>
      </c>
      <c r="J96" s="60">
        <f t="shared" si="7"/>
        <v>30777.17</v>
      </c>
    </row>
    <row r="97" spans="1:10">
      <c r="A97" s="54">
        <v>83</v>
      </c>
      <c r="B97" s="54" t="s">
        <v>330</v>
      </c>
      <c r="C97" s="55" t="s">
        <v>63</v>
      </c>
      <c r="D97" s="56">
        <f>'1.1'!D97</f>
        <v>22563.91</v>
      </c>
      <c r="E97" s="57">
        <f>'1.1'!E97</f>
        <v>0.84</v>
      </c>
      <c r="F97" s="58">
        <f t="shared" si="9"/>
        <v>1.1000000000000001</v>
      </c>
      <c r="G97" s="57">
        <f>'1.1'!G97</f>
        <v>0.8</v>
      </c>
      <c r="H97" s="57">
        <f>'1.1'!H97</f>
        <v>1</v>
      </c>
      <c r="I97" s="59">
        <f t="shared" si="8"/>
        <v>0.88</v>
      </c>
      <c r="J97" s="60">
        <f t="shared" si="7"/>
        <v>16679.240000000002</v>
      </c>
    </row>
    <row r="98" spans="1:10">
      <c r="A98" s="54">
        <v>84</v>
      </c>
      <c r="B98" s="54" t="s">
        <v>331</v>
      </c>
      <c r="C98" s="55" t="s">
        <v>64</v>
      </c>
      <c r="D98" s="56">
        <f>'1.1'!D98</f>
        <v>22563.91</v>
      </c>
      <c r="E98" s="57">
        <f>'1.1'!E98</f>
        <v>1.33</v>
      </c>
      <c r="F98" s="58">
        <f t="shared" si="9"/>
        <v>1.1000000000000001</v>
      </c>
      <c r="G98" s="57">
        <f>'1.1'!G98</f>
        <v>0.8</v>
      </c>
      <c r="H98" s="57">
        <f>'1.1'!H98</f>
        <v>1</v>
      </c>
      <c r="I98" s="59">
        <f t="shared" si="8"/>
        <v>0.88</v>
      </c>
      <c r="J98" s="60">
        <f t="shared" si="7"/>
        <v>26408.799999999999</v>
      </c>
    </row>
    <row r="99" spans="1:10">
      <c r="A99" s="54">
        <v>85</v>
      </c>
      <c r="B99" s="54" t="s">
        <v>332</v>
      </c>
      <c r="C99" s="55" t="s">
        <v>65</v>
      </c>
      <c r="D99" s="56">
        <f>'1.1'!D99</f>
        <v>22563.91</v>
      </c>
      <c r="E99" s="57">
        <f>'1.1'!E99</f>
        <v>0.96</v>
      </c>
      <c r="F99" s="58">
        <v>1</v>
      </c>
      <c r="G99" s="57">
        <f>'1.1'!G99</f>
        <v>0.8</v>
      </c>
      <c r="H99" s="57">
        <f>'1.1'!H99</f>
        <v>1</v>
      </c>
      <c r="I99" s="59">
        <f t="shared" si="8"/>
        <v>0.8</v>
      </c>
      <c r="J99" s="60">
        <f t="shared" si="7"/>
        <v>17329.080000000002</v>
      </c>
    </row>
    <row r="100" spans="1:10">
      <c r="A100" s="54">
        <v>86</v>
      </c>
      <c r="B100" s="54" t="s">
        <v>614</v>
      </c>
      <c r="C100" s="55" t="s">
        <v>66</v>
      </c>
      <c r="D100" s="56">
        <f>'1.1'!D100</f>
        <v>22563.91</v>
      </c>
      <c r="E100" s="57">
        <v>2.2999999999999998</v>
      </c>
      <c r="F100" s="58">
        <f>$F$12</f>
        <v>1.1000000000000001</v>
      </c>
      <c r="G100" s="57">
        <f>'1.1'!G100</f>
        <v>0.8</v>
      </c>
      <c r="H100" s="57">
        <f>'1.1'!H100</f>
        <v>1</v>
      </c>
      <c r="I100" s="59">
        <f t="shared" si="8"/>
        <v>0.88</v>
      </c>
      <c r="J100" s="60">
        <f t="shared" si="7"/>
        <v>45669.35</v>
      </c>
    </row>
    <row r="101" spans="1:10">
      <c r="A101" s="54">
        <v>87</v>
      </c>
      <c r="B101" s="54" t="s">
        <v>615</v>
      </c>
      <c r="C101" s="55" t="s">
        <v>617</v>
      </c>
      <c r="D101" s="56">
        <f>'1.1'!D101</f>
        <v>22563.91</v>
      </c>
      <c r="E101" s="57">
        <v>3.16</v>
      </c>
      <c r="F101" s="58">
        <f>$F$12</f>
        <v>1.1000000000000001</v>
      </c>
      <c r="G101" s="57">
        <f>'1.1'!G101</f>
        <v>0.8</v>
      </c>
      <c r="H101" s="57">
        <f>'1.1'!H101</f>
        <v>1</v>
      </c>
      <c r="I101" s="59">
        <f t="shared" si="8"/>
        <v>0.88</v>
      </c>
      <c r="J101" s="60">
        <f>ROUND(D101*E101*I101,2)</f>
        <v>62745.72</v>
      </c>
    </row>
    <row r="102" spans="1:10">
      <c r="A102" s="54">
        <v>88</v>
      </c>
      <c r="B102" s="54" t="s">
        <v>616</v>
      </c>
      <c r="C102" s="55" t="s">
        <v>618</v>
      </c>
      <c r="D102" s="56">
        <f>'1.1'!D102</f>
        <v>22563.91</v>
      </c>
      <c r="E102" s="57">
        <v>4.84</v>
      </c>
      <c r="F102" s="58">
        <f>$F$12</f>
        <v>1.1000000000000001</v>
      </c>
      <c r="G102" s="57">
        <f>'1.1'!G102</f>
        <v>0.8</v>
      </c>
      <c r="H102" s="57">
        <f>'1.1'!H102</f>
        <v>1</v>
      </c>
      <c r="I102" s="59">
        <f t="shared" si="8"/>
        <v>0.88</v>
      </c>
      <c r="J102" s="60">
        <f>ROUND(D102*E102*I102,2)</f>
        <v>96104.21</v>
      </c>
    </row>
    <row r="103" spans="1:10">
      <c r="A103" s="54">
        <v>89</v>
      </c>
      <c r="B103" s="54" t="s">
        <v>333</v>
      </c>
      <c r="C103" s="55" t="s">
        <v>67</v>
      </c>
      <c r="D103" s="56">
        <f>'1.1'!D103</f>
        <v>22563.91</v>
      </c>
      <c r="E103" s="57">
        <f>'1.1'!E103</f>
        <v>1.02</v>
      </c>
      <c r="F103" s="58">
        <f>$F$12</f>
        <v>1.1000000000000001</v>
      </c>
      <c r="G103" s="57">
        <f>'1.1'!G103</f>
        <v>0.8</v>
      </c>
      <c r="H103" s="57">
        <f>'1.1'!H103</f>
        <v>1</v>
      </c>
      <c r="I103" s="59">
        <f t="shared" si="8"/>
        <v>0.88</v>
      </c>
      <c r="J103" s="60">
        <f t="shared" si="7"/>
        <v>20253.37</v>
      </c>
    </row>
    <row r="104" spans="1:10" ht="37.5">
      <c r="A104" s="54">
        <v>90</v>
      </c>
      <c r="B104" s="54" t="s">
        <v>334</v>
      </c>
      <c r="C104" s="55" t="s">
        <v>656</v>
      </c>
      <c r="D104" s="56">
        <f>'1.1'!D104</f>
        <v>22563.91</v>
      </c>
      <c r="E104" s="57">
        <f>'1.1'!E104</f>
        <v>1.61</v>
      </c>
      <c r="F104" s="58">
        <v>1</v>
      </c>
      <c r="G104" s="57">
        <f>'1.1'!G104</f>
        <v>0.8</v>
      </c>
      <c r="H104" s="57">
        <f>'1.1'!H104</f>
        <v>1</v>
      </c>
      <c r="I104" s="59">
        <f t="shared" si="8"/>
        <v>0.8</v>
      </c>
      <c r="J104" s="60">
        <f t="shared" si="7"/>
        <v>29062.32</v>
      </c>
    </row>
    <row r="105" spans="1:10" ht="37.5">
      <c r="A105" s="54">
        <v>91</v>
      </c>
      <c r="B105" s="54" t="s">
        <v>335</v>
      </c>
      <c r="C105" s="55" t="s">
        <v>227</v>
      </c>
      <c r="D105" s="56">
        <f>'1.1'!D105</f>
        <v>22563.91</v>
      </c>
      <c r="E105" s="57">
        <f>'1.1'!E105</f>
        <v>2.0499999999999998</v>
      </c>
      <c r="F105" s="58">
        <v>1</v>
      </c>
      <c r="G105" s="57">
        <f>'1.1'!G105</f>
        <v>0.8</v>
      </c>
      <c r="H105" s="57">
        <f>'1.1'!H105</f>
        <v>1</v>
      </c>
      <c r="I105" s="59">
        <f t="shared" si="8"/>
        <v>0.8</v>
      </c>
      <c r="J105" s="60">
        <f t="shared" si="7"/>
        <v>37004.81</v>
      </c>
    </row>
    <row r="106" spans="1:10">
      <c r="A106" s="54">
        <v>92</v>
      </c>
      <c r="B106" s="54" t="s">
        <v>336</v>
      </c>
      <c r="C106" s="55" t="s">
        <v>68</v>
      </c>
      <c r="D106" s="56">
        <f>'1.1'!D106</f>
        <v>22563.91</v>
      </c>
      <c r="E106" s="57">
        <f>'1.1'!E106</f>
        <v>0.74</v>
      </c>
      <c r="F106" s="58">
        <f t="shared" ref="F106:F115" si="10">$F$12</f>
        <v>1.1000000000000001</v>
      </c>
      <c r="G106" s="57">
        <f>'1.1'!G106</f>
        <v>0.8</v>
      </c>
      <c r="H106" s="57">
        <f>'1.1'!H106</f>
        <v>1</v>
      </c>
      <c r="I106" s="59">
        <f t="shared" si="8"/>
        <v>0.88</v>
      </c>
      <c r="J106" s="60">
        <f t="shared" si="7"/>
        <v>14693.62</v>
      </c>
    </row>
    <row r="107" spans="1:10">
      <c r="A107" s="54">
        <v>93</v>
      </c>
      <c r="B107" s="54" t="s">
        <v>337</v>
      </c>
      <c r="C107" s="55" t="s">
        <v>69</v>
      </c>
      <c r="D107" s="56">
        <f>'1.1'!D107</f>
        <v>22563.91</v>
      </c>
      <c r="E107" s="57">
        <f>'1.1'!E107</f>
        <v>0.99</v>
      </c>
      <c r="F107" s="58">
        <f t="shared" si="10"/>
        <v>1.1000000000000001</v>
      </c>
      <c r="G107" s="57">
        <f>'1.1'!G107</f>
        <v>0.8</v>
      </c>
      <c r="H107" s="57">
        <f>'1.1'!H107</f>
        <v>1</v>
      </c>
      <c r="I107" s="59">
        <f t="shared" si="8"/>
        <v>0.88</v>
      </c>
      <c r="J107" s="60">
        <f t="shared" si="7"/>
        <v>19657.68</v>
      </c>
    </row>
    <row r="108" spans="1:10" ht="37.5">
      <c r="A108" s="54">
        <v>94</v>
      </c>
      <c r="B108" s="54" t="s">
        <v>338</v>
      </c>
      <c r="C108" s="55" t="s">
        <v>70</v>
      </c>
      <c r="D108" s="56">
        <f>'1.1'!D108</f>
        <v>22563.91</v>
      </c>
      <c r="E108" s="57">
        <f>'1.1'!E108</f>
        <v>1.1499999999999999</v>
      </c>
      <c r="F108" s="58">
        <f t="shared" si="10"/>
        <v>1.1000000000000001</v>
      </c>
      <c r="G108" s="57">
        <f>'1.1'!G108</f>
        <v>0.8</v>
      </c>
      <c r="H108" s="57">
        <f>'1.1'!H108</f>
        <v>1</v>
      </c>
      <c r="I108" s="59">
        <f t="shared" si="8"/>
        <v>0.88</v>
      </c>
      <c r="J108" s="60">
        <f t="shared" si="7"/>
        <v>22834.68</v>
      </c>
    </row>
    <row r="109" spans="1:10">
      <c r="A109" s="54">
        <v>95</v>
      </c>
      <c r="B109" s="54" t="s">
        <v>339</v>
      </c>
      <c r="C109" s="55" t="s">
        <v>71</v>
      </c>
      <c r="D109" s="56">
        <f>'1.1'!D109</f>
        <v>22563.91</v>
      </c>
      <c r="E109" s="57">
        <f>'1.1'!E109</f>
        <v>2.82</v>
      </c>
      <c r="F109" s="58">
        <f t="shared" si="10"/>
        <v>1.1000000000000001</v>
      </c>
      <c r="G109" s="57">
        <f>'1.1'!G109</f>
        <v>0.8</v>
      </c>
      <c r="H109" s="57">
        <f>'1.1'!H109</f>
        <v>1</v>
      </c>
      <c r="I109" s="59">
        <f t="shared" si="8"/>
        <v>0.88</v>
      </c>
      <c r="J109" s="60">
        <f t="shared" si="7"/>
        <v>55994.6</v>
      </c>
    </row>
    <row r="110" spans="1:10">
      <c r="A110" s="54">
        <v>96</v>
      </c>
      <c r="B110" s="54" t="s">
        <v>340</v>
      </c>
      <c r="C110" s="55" t="s">
        <v>72</v>
      </c>
      <c r="D110" s="56">
        <f>'1.1'!D110</f>
        <v>22563.91</v>
      </c>
      <c r="E110" s="57">
        <f>'1.1'!E110</f>
        <v>2.52</v>
      </c>
      <c r="F110" s="58">
        <f t="shared" si="10"/>
        <v>1.1000000000000001</v>
      </c>
      <c r="G110" s="57">
        <f>'1.1'!G110</f>
        <v>0.8</v>
      </c>
      <c r="H110" s="57">
        <f>'1.1'!H110</f>
        <v>1</v>
      </c>
      <c r="I110" s="59">
        <f t="shared" si="8"/>
        <v>0.88</v>
      </c>
      <c r="J110" s="60">
        <f t="shared" si="7"/>
        <v>50037.73</v>
      </c>
    </row>
    <row r="111" spans="1:10">
      <c r="A111" s="54">
        <v>97</v>
      </c>
      <c r="B111" s="54" t="s">
        <v>341</v>
      </c>
      <c r="C111" s="55" t="s">
        <v>73</v>
      </c>
      <c r="D111" s="56">
        <f>'1.1'!D111</f>
        <v>22563.91</v>
      </c>
      <c r="E111" s="57">
        <f>'1.1'!E111</f>
        <v>3.12</v>
      </c>
      <c r="F111" s="58">
        <f t="shared" si="10"/>
        <v>1.1000000000000001</v>
      </c>
      <c r="G111" s="57">
        <f>'1.1'!G111</f>
        <v>1</v>
      </c>
      <c r="H111" s="57">
        <f>'1.1'!H111</f>
        <v>1</v>
      </c>
      <c r="I111" s="59">
        <f t="shared" si="8"/>
        <v>1.1000000000000001</v>
      </c>
      <c r="J111" s="60">
        <f t="shared" si="7"/>
        <v>77439.34</v>
      </c>
    </row>
    <row r="112" spans="1:10">
      <c r="A112" s="54">
        <v>98</v>
      </c>
      <c r="B112" s="54" t="s">
        <v>342</v>
      </c>
      <c r="C112" s="55" t="s">
        <v>74</v>
      </c>
      <c r="D112" s="56">
        <f>'1.1'!D112</f>
        <v>22563.91</v>
      </c>
      <c r="E112" s="57">
        <f>'1.1'!E112</f>
        <v>4.51</v>
      </c>
      <c r="F112" s="58">
        <f t="shared" si="10"/>
        <v>1.1000000000000001</v>
      </c>
      <c r="G112" s="57">
        <f>'1.1'!G112</f>
        <v>1</v>
      </c>
      <c r="H112" s="57">
        <f>'1.1'!H112</f>
        <v>1</v>
      </c>
      <c r="I112" s="59">
        <f t="shared" si="8"/>
        <v>1.1000000000000001</v>
      </c>
      <c r="J112" s="60">
        <f t="shared" si="7"/>
        <v>111939.56</v>
      </c>
    </row>
    <row r="113" spans="1:10">
      <c r="A113" s="54">
        <v>99</v>
      </c>
      <c r="B113" s="54" t="s">
        <v>343</v>
      </c>
      <c r="C113" s="55" t="s">
        <v>75</v>
      </c>
      <c r="D113" s="56">
        <f>'1.1'!D113</f>
        <v>22563.91</v>
      </c>
      <c r="E113" s="57">
        <f>'1.1'!E113</f>
        <v>0.82</v>
      </c>
      <c r="F113" s="58">
        <f t="shared" si="10"/>
        <v>1.1000000000000001</v>
      </c>
      <c r="G113" s="57">
        <f>'1.1'!G113</f>
        <v>0.8</v>
      </c>
      <c r="H113" s="57">
        <f>'1.1'!H113</f>
        <v>1</v>
      </c>
      <c r="I113" s="59">
        <f t="shared" si="8"/>
        <v>0.88</v>
      </c>
      <c r="J113" s="60">
        <f t="shared" si="7"/>
        <v>16282.12</v>
      </c>
    </row>
    <row r="114" spans="1:10">
      <c r="A114" s="54">
        <v>100</v>
      </c>
      <c r="B114" s="54" t="s">
        <v>344</v>
      </c>
      <c r="C114" s="55" t="s">
        <v>76</v>
      </c>
      <c r="D114" s="56">
        <f>'1.1'!D114</f>
        <v>22563.91</v>
      </c>
      <c r="E114" s="57">
        <f>'1.1'!E114</f>
        <v>0.98</v>
      </c>
      <c r="F114" s="58">
        <f t="shared" si="10"/>
        <v>1.1000000000000001</v>
      </c>
      <c r="G114" s="57">
        <f>'1.1'!G114</f>
        <v>0.8</v>
      </c>
      <c r="H114" s="57">
        <f>'1.1'!H114</f>
        <v>1</v>
      </c>
      <c r="I114" s="59">
        <f t="shared" si="8"/>
        <v>0.88</v>
      </c>
      <c r="J114" s="60">
        <f t="shared" si="7"/>
        <v>19459.12</v>
      </c>
    </row>
    <row r="115" spans="1:10">
      <c r="A115" s="54">
        <v>101</v>
      </c>
      <c r="B115" s="54" t="s">
        <v>345</v>
      </c>
      <c r="C115" s="55" t="s">
        <v>77</v>
      </c>
      <c r="D115" s="56">
        <f>'1.1'!D115</f>
        <v>22563.91</v>
      </c>
      <c r="E115" s="57">
        <f>'1.1'!E115</f>
        <v>1.49</v>
      </c>
      <c r="F115" s="58">
        <f t="shared" si="10"/>
        <v>1.1000000000000001</v>
      </c>
      <c r="G115" s="57">
        <f>'1.1'!G115</f>
        <v>0.8</v>
      </c>
      <c r="H115" s="57">
        <f>'1.1'!H115</f>
        <v>1</v>
      </c>
      <c r="I115" s="59">
        <f t="shared" si="8"/>
        <v>0.88</v>
      </c>
      <c r="J115" s="60">
        <f t="shared" si="7"/>
        <v>29585.8</v>
      </c>
    </row>
    <row r="116" spans="1:10">
      <c r="A116" s="54">
        <v>102</v>
      </c>
      <c r="B116" s="54" t="s">
        <v>346</v>
      </c>
      <c r="C116" s="55" t="s">
        <v>78</v>
      </c>
      <c r="D116" s="56">
        <f>'1.1'!D116</f>
        <v>22563.91</v>
      </c>
      <c r="E116" s="57">
        <f>'1.1'!E116</f>
        <v>0.68</v>
      </c>
      <c r="F116" s="58">
        <v>1</v>
      </c>
      <c r="G116" s="57">
        <f>'1.1'!G116</f>
        <v>0.8</v>
      </c>
      <c r="H116" s="57">
        <f>'1.1'!H116</f>
        <v>1</v>
      </c>
      <c r="I116" s="59">
        <f t="shared" si="8"/>
        <v>0.8</v>
      </c>
      <c r="J116" s="60">
        <f t="shared" si="7"/>
        <v>12274.77</v>
      </c>
    </row>
    <row r="117" spans="1:10">
      <c r="A117" s="54">
        <v>103</v>
      </c>
      <c r="B117" s="54" t="s">
        <v>347</v>
      </c>
      <c r="C117" s="55" t="s">
        <v>79</v>
      </c>
      <c r="D117" s="56">
        <f>'1.1'!D117</f>
        <v>22563.91</v>
      </c>
      <c r="E117" s="57">
        <f>'1.1'!E117</f>
        <v>1.01</v>
      </c>
      <c r="F117" s="58">
        <f>$F$12</f>
        <v>1.1000000000000001</v>
      </c>
      <c r="G117" s="57">
        <f>'1.1'!G117</f>
        <v>0.8</v>
      </c>
      <c r="H117" s="57">
        <f>'1.1'!H117</f>
        <v>1</v>
      </c>
      <c r="I117" s="59">
        <f t="shared" si="8"/>
        <v>0.88</v>
      </c>
      <c r="J117" s="60">
        <f t="shared" si="7"/>
        <v>20054.8</v>
      </c>
    </row>
    <row r="118" spans="1:10">
      <c r="A118" s="54">
        <v>104</v>
      </c>
      <c r="B118" s="54" t="s">
        <v>348</v>
      </c>
      <c r="C118" s="55" t="s">
        <v>80</v>
      </c>
      <c r="D118" s="56">
        <f>'1.1'!D118</f>
        <v>22563.91</v>
      </c>
      <c r="E118" s="57">
        <f>'1.1'!E118</f>
        <v>0.4</v>
      </c>
      <c r="F118" s="58">
        <v>1</v>
      </c>
      <c r="G118" s="57">
        <f>'1.1'!G118</f>
        <v>0.8</v>
      </c>
      <c r="H118" s="57">
        <f>'1.1'!H118</f>
        <v>1</v>
      </c>
      <c r="I118" s="59">
        <f t="shared" si="8"/>
        <v>0.8</v>
      </c>
      <c r="J118" s="60">
        <f t="shared" si="7"/>
        <v>7220.45</v>
      </c>
    </row>
    <row r="119" spans="1:10">
      <c r="A119" s="54">
        <v>105</v>
      </c>
      <c r="B119" s="54" t="s">
        <v>349</v>
      </c>
      <c r="C119" s="55" t="s">
        <v>81</v>
      </c>
      <c r="D119" s="56">
        <f>'1.1'!D119</f>
        <v>22563.91</v>
      </c>
      <c r="E119" s="57">
        <f>'1.1'!E119</f>
        <v>1.54</v>
      </c>
      <c r="F119" s="58">
        <f>$F$12</f>
        <v>1.1000000000000001</v>
      </c>
      <c r="G119" s="57">
        <f>'1.1'!G119</f>
        <v>0.8</v>
      </c>
      <c r="H119" s="57">
        <f>'1.1'!H119</f>
        <v>1</v>
      </c>
      <c r="I119" s="59">
        <f t="shared" si="8"/>
        <v>0.88</v>
      </c>
      <c r="J119" s="60">
        <f t="shared" si="7"/>
        <v>30578.61</v>
      </c>
    </row>
    <row r="120" spans="1:10" ht="37.5">
      <c r="A120" s="54">
        <v>106</v>
      </c>
      <c r="B120" s="54" t="s">
        <v>350</v>
      </c>
      <c r="C120" s="55" t="s">
        <v>657</v>
      </c>
      <c r="D120" s="56">
        <f>'1.1'!D120</f>
        <v>22563.91</v>
      </c>
      <c r="E120" s="57">
        <f>'1.1'!E120</f>
        <v>4.13</v>
      </c>
      <c r="F120" s="58">
        <f>$F$12</f>
        <v>1.1000000000000001</v>
      </c>
      <c r="G120" s="57">
        <f>'1.1'!G120</f>
        <v>0.8</v>
      </c>
      <c r="H120" s="57">
        <f>'1.1'!H120</f>
        <v>1</v>
      </c>
      <c r="I120" s="59">
        <f t="shared" si="8"/>
        <v>0.88</v>
      </c>
      <c r="J120" s="60">
        <f t="shared" si="7"/>
        <v>82006.27</v>
      </c>
    </row>
    <row r="121" spans="1:10" ht="37.5">
      <c r="A121" s="54">
        <v>107</v>
      </c>
      <c r="B121" s="54" t="s">
        <v>351</v>
      </c>
      <c r="C121" s="55" t="s">
        <v>658</v>
      </c>
      <c r="D121" s="56">
        <f>'1.1'!D121</f>
        <v>22563.91</v>
      </c>
      <c r="E121" s="57">
        <f>'1.1'!E121</f>
        <v>5.82</v>
      </c>
      <c r="F121" s="58">
        <f>$F$12</f>
        <v>1.1000000000000001</v>
      </c>
      <c r="G121" s="57">
        <f>'1.1'!G121</f>
        <v>0.8</v>
      </c>
      <c r="H121" s="57">
        <f>'1.1'!H121</f>
        <v>1</v>
      </c>
      <c r="I121" s="59">
        <f t="shared" si="8"/>
        <v>0.88</v>
      </c>
      <c r="J121" s="60">
        <f t="shared" si="7"/>
        <v>115563.32</v>
      </c>
    </row>
    <row r="122" spans="1:10">
      <c r="A122" s="54">
        <v>108</v>
      </c>
      <c r="B122" s="54" t="s">
        <v>352</v>
      </c>
      <c r="C122" s="55" t="s">
        <v>659</v>
      </c>
      <c r="D122" s="56">
        <f>'1.1'!D122</f>
        <v>22563.91</v>
      </c>
      <c r="E122" s="57">
        <f>'1.1'!E122</f>
        <v>1.41</v>
      </c>
      <c r="F122" s="58">
        <f>$F$12</f>
        <v>1.1000000000000001</v>
      </c>
      <c r="G122" s="57">
        <f>'1.1'!G122</f>
        <v>0.8</v>
      </c>
      <c r="H122" s="57">
        <f>'1.1'!H122</f>
        <v>1</v>
      </c>
      <c r="I122" s="59">
        <f t="shared" si="8"/>
        <v>0.88</v>
      </c>
      <c r="J122" s="60">
        <f t="shared" si="7"/>
        <v>27997.3</v>
      </c>
    </row>
    <row r="123" spans="1:10">
      <c r="A123" s="54">
        <v>109</v>
      </c>
      <c r="B123" s="54" t="s">
        <v>353</v>
      </c>
      <c r="C123" s="55" t="s">
        <v>660</v>
      </c>
      <c r="D123" s="56">
        <f>'1.1'!D123</f>
        <v>22563.91</v>
      </c>
      <c r="E123" s="57">
        <f>'1.1'!E123</f>
        <v>2.19</v>
      </c>
      <c r="F123" s="58">
        <v>1</v>
      </c>
      <c r="G123" s="57">
        <f>'1.1'!G123</f>
        <v>0.8</v>
      </c>
      <c r="H123" s="57">
        <f>'1.1'!H123</f>
        <v>1</v>
      </c>
      <c r="I123" s="59">
        <f t="shared" si="8"/>
        <v>0.8</v>
      </c>
      <c r="J123" s="60">
        <f t="shared" si="7"/>
        <v>39531.97</v>
      </c>
    </row>
    <row r="124" spans="1:10">
      <c r="A124" s="54">
        <v>110</v>
      </c>
      <c r="B124" s="54" t="s">
        <v>354</v>
      </c>
      <c r="C124" s="55" t="s">
        <v>661</v>
      </c>
      <c r="D124" s="56">
        <f>'1.1'!D124</f>
        <v>22563.91</v>
      </c>
      <c r="E124" s="57">
        <f>'1.1'!E124</f>
        <v>2.42</v>
      </c>
      <c r="F124" s="58">
        <v>1</v>
      </c>
      <c r="G124" s="57">
        <f>'1.1'!G124</f>
        <v>0.8</v>
      </c>
      <c r="H124" s="57">
        <f>'1.1'!H124</f>
        <v>1</v>
      </c>
      <c r="I124" s="59">
        <f t="shared" si="8"/>
        <v>0.8</v>
      </c>
      <c r="J124" s="60">
        <f t="shared" si="7"/>
        <v>43683.73</v>
      </c>
    </row>
    <row r="125" spans="1:10">
      <c r="A125" s="54">
        <v>111</v>
      </c>
      <c r="B125" s="54" t="s">
        <v>355</v>
      </c>
      <c r="C125" s="55" t="s">
        <v>82</v>
      </c>
      <c r="D125" s="56">
        <f>'1.1'!D125</f>
        <v>22563.91</v>
      </c>
      <c r="E125" s="57">
        <f>'1.1'!E125</f>
        <v>1.02</v>
      </c>
      <c r="F125" s="58">
        <f t="shared" ref="F125:F156" si="11">$F$12</f>
        <v>1.1000000000000001</v>
      </c>
      <c r="G125" s="57">
        <f>'1.1'!G125</f>
        <v>0.8</v>
      </c>
      <c r="H125" s="57">
        <f>'1.1'!H125</f>
        <v>1</v>
      </c>
      <c r="I125" s="59">
        <f t="shared" si="8"/>
        <v>0.88</v>
      </c>
      <c r="J125" s="60">
        <f t="shared" si="7"/>
        <v>20253.37</v>
      </c>
    </row>
    <row r="126" spans="1:10">
      <c r="A126" s="54">
        <v>112</v>
      </c>
      <c r="B126" s="54" t="s">
        <v>356</v>
      </c>
      <c r="C126" s="55" t="s">
        <v>83</v>
      </c>
      <c r="D126" s="56">
        <f>'1.1'!D126</f>
        <v>22563.91</v>
      </c>
      <c r="E126" s="57">
        <f>'1.1'!E126</f>
        <v>4.21</v>
      </c>
      <c r="F126" s="58">
        <f t="shared" si="11"/>
        <v>1.1000000000000001</v>
      </c>
      <c r="G126" s="57">
        <f>'1.1'!G126</f>
        <v>1</v>
      </c>
      <c r="H126" s="57">
        <f>'1.1'!H126</f>
        <v>1</v>
      </c>
      <c r="I126" s="59">
        <f t="shared" si="8"/>
        <v>1.1000000000000001</v>
      </c>
      <c r="J126" s="60">
        <f t="shared" si="7"/>
        <v>104493.47</v>
      </c>
    </row>
    <row r="127" spans="1:10">
      <c r="A127" s="54">
        <v>113</v>
      </c>
      <c r="B127" s="54" t="s">
        <v>357</v>
      </c>
      <c r="C127" s="55" t="s">
        <v>84</v>
      </c>
      <c r="D127" s="56">
        <f>'1.1'!D127</f>
        <v>22563.91</v>
      </c>
      <c r="E127" s="57">
        <f>'1.1'!E127</f>
        <v>16.02</v>
      </c>
      <c r="F127" s="58">
        <f t="shared" si="11"/>
        <v>1.1000000000000001</v>
      </c>
      <c r="G127" s="57">
        <f>'1.1'!G127</f>
        <v>1</v>
      </c>
      <c r="H127" s="57">
        <f>'1.1'!H127</f>
        <v>1</v>
      </c>
      <c r="I127" s="59">
        <f t="shared" si="8"/>
        <v>1.1000000000000001</v>
      </c>
      <c r="J127" s="60">
        <f t="shared" si="7"/>
        <v>397621.22</v>
      </c>
    </row>
    <row r="128" spans="1:10" ht="37.5">
      <c r="A128" s="54">
        <v>114</v>
      </c>
      <c r="B128" s="54" t="s">
        <v>358</v>
      </c>
      <c r="C128" s="55" t="s">
        <v>85</v>
      </c>
      <c r="D128" s="56">
        <f>'1.1'!D128</f>
        <v>22563.91</v>
      </c>
      <c r="E128" s="57">
        <f>'1.1'!E128</f>
        <v>7.4</v>
      </c>
      <c r="F128" s="58">
        <f t="shared" si="11"/>
        <v>1.1000000000000001</v>
      </c>
      <c r="G128" s="57">
        <f>'1.1'!G128</f>
        <v>1</v>
      </c>
      <c r="H128" s="57">
        <f>'1.1'!H128</f>
        <v>1</v>
      </c>
      <c r="I128" s="59">
        <f t="shared" si="8"/>
        <v>1.1000000000000001</v>
      </c>
      <c r="J128" s="60">
        <f t="shared" si="7"/>
        <v>183670.23</v>
      </c>
    </row>
    <row r="129" spans="1:10">
      <c r="A129" s="54">
        <v>115</v>
      </c>
      <c r="B129" s="54" t="s">
        <v>359</v>
      </c>
      <c r="C129" s="55" t="s">
        <v>86</v>
      </c>
      <c r="D129" s="56">
        <f>'1.1'!D129</f>
        <v>22563.91</v>
      </c>
      <c r="E129" s="57">
        <f>'1.1'!E129</f>
        <v>1.92</v>
      </c>
      <c r="F129" s="58">
        <f t="shared" si="11"/>
        <v>1.1000000000000001</v>
      </c>
      <c r="G129" s="57">
        <f>'1.1'!G129</f>
        <v>0.8</v>
      </c>
      <c r="H129" s="57">
        <f>'1.1'!H129</f>
        <v>1</v>
      </c>
      <c r="I129" s="59">
        <f t="shared" si="8"/>
        <v>0.88</v>
      </c>
      <c r="J129" s="60">
        <f t="shared" si="7"/>
        <v>38123.980000000003</v>
      </c>
    </row>
    <row r="130" spans="1:10">
      <c r="A130" s="54">
        <v>116</v>
      </c>
      <c r="B130" s="54" t="s">
        <v>360</v>
      </c>
      <c r="C130" s="55" t="s">
        <v>662</v>
      </c>
      <c r="D130" s="56">
        <f>'1.1'!D130</f>
        <v>22563.91</v>
      </c>
      <c r="E130" s="57">
        <f>'1.1'!E130</f>
        <v>1.39</v>
      </c>
      <c r="F130" s="58">
        <f t="shared" si="11"/>
        <v>1.1000000000000001</v>
      </c>
      <c r="G130" s="57">
        <f>'1.1'!G130</f>
        <v>0.8</v>
      </c>
      <c r="H130" s="57">
        <f>'1.1'!H130</f>
        <v>1</v>
      </c>
      <c r="I130" s="59">
        <f t="shared" si="8"/>
        <v>0.88</v>
      </c>
      <c r="J130" s="60">
        <f t="shared" si="7"/>
        <v>27600.17</v>
      </c>
    </row>
    <row r="131" spans="1:10">
      <c r="A131" s="54">
        <v>117</v>
      </c>
      <c r="B131" s="54" t="s">
        <v>361</v>
      </c>
      <c r="C131" s="55" t="s">
        <v>663</v>
      </c>
      <c r="D131" s="56">
        <f>'1.1'!D131</f>
        <v>22563.91</v>
      </c>
      <c r="E131" s="57">
        <f>'1.1'!E131</f>
        <v>1.89</v>
      </c>
      <c r="F131" s="58">
        <f t="shared" si="11"/>
        <v>1.1000000000000001</v>
      </c>
      <c r="G131" s="57">
        <f>'1.1'!G131</f>
        <v>0.8</v>
      </c>
      <c r="H131" s="57">
        <f>'1.1'!H131</f>
        <v>1</v>
      </c>
      <c r="I131" s="59">
        <f t="shared" si="8"/>
        <v>0.88</v>
      </c>
      <c r="J131" s="60">
        <f t="shared" si="7"/>
        <v>37528.300000000003</v>
      </c>
    </row>
    <row r="132" spans="1:10">
      <c r="A132" s="54">
        <v>118</v>
      </c>
      <c r="B132" s="54" t="s">
        <v>362</v>
      </c>
      <c r="C132" s="55" t="s">
        <v>664</v>
      </c>
      <c r="D132" s="56">
        <f>'1.1'!D132</f>
        <v>22563.91</v>
      </c>
      <c r="E132" s="57">
        <f>'1.1'!E132</f>
        <v>2.56</v>
      </c>
      <c r="F132" s="58">
        <f t="shared" si="11"/>
        <v>1.1000000000000001</v>
      </c>
      <c r="G132" s="57">
        <f>'1.1'!G132</f>
        <v>0.8</v>
      </c>
      <c r="H132" s="57">
        <f>'1.1'!H132</f>
        <v>1</v>
      </c>
      <c r="I132" s="59">
        <f t="shared" si="8"/>
        <v>0.88</v>
      </c>
      <c r="J132" s="60">
        <f t="shared" si="7"/>
        <v>50831.98</v>
      </c>
    </row>
    <row r="133" spans="1:10">
      <c r="A133" s="54">
        <v>119</v>
      </c>
      <c r="B133" s="54" t="s">
        <v>363</v>
      </c>
      <c r="C133" s="55" t="s">
        <v>87</v>
      </c>
      <c r="D133" s="56">
        <f>'1.1'!D133</f>
        <v>22563.91</v>
      </c>
      <c r="E133" s="57">
        <f>'1.1'!E133</f>
        <v>1.66</v>
      </c>
      <c r="F133" s="58">
        <f t="shared" si="11"/>
        <v>1.1000000000000001</v>
      </c>
      <c r="G133" s="57">
        <f>'1.1'!G133</f>
        <v>0.8</v>
      </c>
      <c r="H133" s="57">
        <f>'1.1'!H133</f>
        <v>1</v>
      </c>
      <c r="I133" s="59">
        <f t="shared" si="8"/>
        <v>0.88</v>
      </c>
      <c r="J133" s="60">
        <f t="shared" si="7"/>
        <v>32961.360000000001</v>
      </c>
    </row>
    <row r="134" spans="1:10" ht="37.5">
      <c r="A134" s="54">
        <v>120</v>
      </c>
      <c r="B134" s="54" t="s">
        <v>364</v>
      </c>
      <c r="C134" s="55" t="s">
        <v>88</v>
      </c>
      <c r="D134" s="56">
        <f>'1.1'!D134</f>
        <v>22563.91</v>
      </c>
      <c r="E134" s="57">
        <f>'1.1'!E134</f>
        <v>1.82</v>
      </c>
      <c r="F134" s="58">
        <f t="shared" si="11"/>
        <v>1.1000000000000001</v>
      </c>
      <c r="G134" s="57">
        <f>'1.1'!G134</f>
        <v>0.8</v>
      </c>
      <c r="H134" s="57">
        <f>'1.1'!H134</f>
        <v>1</v>
      </c>
      <c r="I134" s="59">
        <f t="shared" si="8"/>
        <v>0.88</v>
      </c>
      <c r="J134" s="60">
        <f t="shared" si="7"/>
        <v>36138.36</v>
      </c>
    </row>
    <row r="135" spans="1:10">
      <c r="A135" s="54">
        <v>121</v>
      </c>
      <c r="B135" s="54" t="s">
        <v>365</v>
      </c>
      <c r="C135" s="55" t="s">
        <v>89</v>
      </c>
      <c r="D135" s="56">
        <f>'1.1'!D135</f>
        <v>22563.91</v>
      </c>
      <c r="E135" s="57">
        <f>'1.1'!E135</f>
        <v>1.71</v>
      </c>
      <c r="F135" s="58">
        <f t="shared" si="11"/>
        <v>1.1000000000000001</v>
      </c>
      <c r="G135" s="57">
        <f>'1.1'!G135</f>
        <v>0.8</v>
      </c>
      <c r="H135" s="57">
        <f>'1.1'!H135</f>
        <v>1</v>
      </c>
      <c r="I135" s="59">
        <f t="shared" si="8"/>
        <v>0.88</v>
      </c>
      <c r="J135" s="60">
        <f t="shared" si="7"/>
        <v>33954.17</v>
      </c>
    </row>
    <row r="136" spans="1:10" ht="37.5">
      <c r="A136" s="54">
        <v>122</v>
      </c>
      <c r="B136" s="54" t="s">
        <v>366</v>
      </c>
      <c r="C136" s="55" t="s">
        <v>665</v>
      </c>
      <c r="D136" s="56">
        <f>'1.1'!D136</f>
        <v>22563.91</v>
      </c>
      <c r="E136" s="57">
        <v>2.41</v>
      </c>
      <c r="F136" s="58">
        <f t="shared" si="11"/>
        <v>1.1000000000000001</v>
      </c>
      <c r="G136" s="57">
        <f>'1.1'!G136</f>
        <v>1</v>
      </c>
      <c r="H136" s="57">
        <f>'1.1'!H136</f>
        <v>1</v>
      </c>
      <c r="I136" s="59">
        <f t="shared" si="8"/>
        <v>1.1000000000000001</v>
      </c>
      <c r="J136" s="60">
        <f t="shared" si="7"/>
        <v>59816.93</v>
      </c>
    </row>
    <row r="137" spans="1:10" ht="37.5">
      <c r="A137" s="54">
        <v>123</v>
      </c>
      <c r="B137" s="54" t="s">
        <v>367</v>
      </c>
      <c r="C137" s="55" t="s">
        <v>666</v>
      </c>
      <c r="D137" s="56">
        <f>'1.1'!D137</f>
        <v>22563.91</v>
      </c>
      <c r="E137" s="57">
        <v>4.0199999999999996</v>
      </c>
      <c r="F137" s="58">
        <f t="shared" si="11"/>
        <v>1.1000000000000001</v>
      </c>
      <c r="G137" s="57">
        <f>'1.1'!G137</f>
        <v>1</v>
      </c>
      <c r="H137" s="57">
        <f>'1.1'!H137</f>
        <v>1</v>
      </c>
      <c r="I137" s="59">
        <f t="shared" si="8"/>
        <v>1.1000000000000001</v>
      </c>
      <c r="J137" s="60">
        <f t="shared" si="7"/>
        <v>99777.61</v>
      </c>
    </row>
    <row r="138" spans="1:10" ht="37.5">
      <c r="A138" s="54">
        <v>124</v>
      </c>
      <c r="B138" s="54" t="s">
        <v>368</v>
      </c>
      <c r="C138" s="55" t="s">
        <v>667</v>
      </c>
      <c r="D138" s="56">
        <f>'1.1'!D138</f>
        <v>22563.91</v>
      </c>
      <c r="E138" s="57">
        <v>4.8899999999999997</v>
      </c>
      <c r="F138" s="58">
        <f t="shared" si="11"/>
        <v>1.1000000000000001</v>
      </c>
      <c r="G138" s="57">
        <f>'1.1'!G138</f>
        <v>1</v>
      </c>
      <c r="H138" s="57">
        <f>'1.1'!H138</f>
        <v>1</v>
      </c>
      <c r="I138" s="59">
        <f t="shared" si="8"/>
        <v>1.1000000000000001</v>
      </c>
      <c r="J138" s="60">
        <f t="shared" ref="J138:J209" si="12">ROUND(D138*E138*I138,2)</f>
        <v>121371.27</v>
      </c>
    </row>
    <row r="139" spans="1:10" ht="37.5">
      <c r="A139" s="54">
        <v>125</v>
      </c>
      <c r="B139" s="54" t="s">
        <v>369</v>
      </c>
      <c r="C139" s="55" t="s">
        <v>668</v>
      </c>
      <c r="D139" s="56">
        <f>'1.1'!D139</f>
        <v>22563.91</v>
      </c>
      <c r="E139" s="57">
        <v>3.05</v>
      </c>
      <c r="F139" s="58">
        <f t="shared" si="11"/>
        <v>1.1000000000000001</v>
      </c>
      <c r="G139" s="57">
        <f>'1.1'!G139</f>
        <v>1</v>
      </c>
      <c r="H139" s="57">
        <f>'1.1'!H139</f>
        <v>1</v>
      </c>
      <c r="I139" s="59">
        <f t="shared" si="8"/>
        <v>1.1000000000000001</v>
      </c>
      <c r="J139" s="60">
        <f t="shared" si="12"/>
        <v>75701.919999999998</v>
      </c>
    </row>
    <row r="140" spans="1:10" ht="37.5">
      <c r="A140" s="54">
        <v>126</v>
      </c>
      <c r="B140" s="54" t="s">
        <v>370</v>
      </c>
      <c r="C140" s="55" t="s">
        <v>90</v>
      </c>
      <c r="D140" s="56">
        <f>'1.1'!D140</f>
        <v>22563.91</v>
      </c>
      <c r="E140" s="57">
        <v>5.31</v>
      </c>
      <c r="F140" s="58">
        <f t="shared" si="11"/>
        <v>1.1000000000000001</v>
      </c>
      <c r="G140" s="57">
        <f>'1.1'!G140</f>
        <v>1</v>
      </c>
      <c r="H140" s="57">
        <f>'1.1'!H140</f>
        <v>1</v>
      </c>
      <c r="I140" s="59">
        <f t="shared" si="8"/>
        <v>1.1000000000000001</v>
      </c>
      <c r="J140" s="60">
        <f t="shared" si="12"/>
        <v>131795.79999999999</v>
      </c>
    </row>
    <row r="141" spans="1:10" ht="37.5">
      <c r="A141" s="54">
        <v>127</v>
      </c>
      <c r="B141" s="54" t="s">
        <v>371</v>
      </c>
      <c r="C141" s="55" t="s">
        <v>91</v>
      </c>
      <c r="D141" s="56">
        <f>'1.1'!D141</f>
        <v>22563.91</v>
      </c>
      <c r="E141" s="57">
        <v>1.66</v>
      </c>
      <c r="F141" s="58">
        <f t="shared" si="11"/>
        <v>1.1000000000000001</v>
      </c>
      <c r="G141" s="57">
        <f>'1.1'!G141</f>
        <v>1</v>
      </c>
      <c r="H141" s="57">
        <f>'1.1'!H141</f>
        <v>1</v>
      </c>
      <c r="I141" s="59">
        <f t="shared" si="8"/>
        <v>1.1000000000000001</v>
      </c>
      <c r="J141" s="60">
        <f t="shared" si="12"/>
        <v>41201.699999999997</v>
      </c>
    </row>
    <row r="142" spans="1:10" ht="37.5">
      <c r="A142" s="54">
        <v>128</v>
      </c>
      <c r="B142" s="54" t="s">
        <v>372</v>
      </c>
      <c r="C142" s="55" t="s">
        <v>92</v>
      </c>
      <c r="D142" s="56">
        <f>'1.1'!D142</f>
        <v>22563.91</v>
      </c>
      <c r="E142" s="57">
        <v>2.77</v>
      </c>
      <c r="F142" s="58">
        <f t="shared" si="11"/>
        <v>1.1000000000000001</v>
      </c>
      <c r="G142" s="57">
        <f>'1.1'!G142</f>
        <v>1</v>
      </c>
      <c r="H142" s="57">
        <f>'1.1'!H142</f>
        <v>1</v>
      </c>
      <c r="I142" s="59">
        <f t="shared" si="8"/>
        <v>1.1000000000000001</v>
      </c>
      <c r="J142" s="60">
        <f t="shared" si="12"/>
        <v>68752.23</v>
      </c>
    </row>
    <row r="143" spans="1:10" ht="37.5">
      <c r="A143" s="54">
        <v>129</v>
      </c>
      <c r="B143" s="54" t="s">
        <v>373</v>
      </c>
      <c r="C143" s="55" t="s">
        <v>93</v>
      </c>
      <c r="D143" s="56">
        <f>'1.1'!D143</f>
        <v>22563.91</v>
      </c>
      <c r="E143" s="57">
        <v>4.32</v>
      </c>
      <c r="F143" s="58">
        <f t="shared" si="11"/>
        <v>1.1000000000000001</v>
      </c>
      <c r="G143" s="57">
        <f>'1.1'!G143</f>
        <v>1</v>
      </c>
      <c r="H143" s="57">
        <f>'1.1'!H143</f>
        <v>1</v>
      </c>
      <c r="I143" s="59">
        <f t="shared" si="8"/>
        <v>1.1000000000000001</v>
      </c>
      <c r="J143" s="60">
        <f t="shared" si="12"/>
        <v>107223.7</v>
      </c>
    </row>
    <row r="144" spans="1:10">
      <c r="A144" s="54">
        <v>130</v>
      </c>
      <c r="B144" s="54" t="s">
        <v>374</v>
      </c>
      <c r="C144" s="55" t="s">
        <v>94</v>
      </c>
      <c r="D144" s="56">
        <f>'1.1'!D144</f>
        <v>22563.91</v>
      </c>
      <c r="E144" s="57">
        <v>1.29</v>
      </c>
      <c r="F144" s="58">
        <f t="shared" si="11"/>
        <v>1.1000000000000001</v>
      </c>
      <c r="G144" s="57">
        <f>'1.1'!G144</f>
        <v>1</v>
      </c>
      <c r="H144" s="57">
        <f>'1.1'!H144</f>
        <v>1</v>
      </c>
      <c r="I144" s="59">
        <f t="shared" si="8"/>
        <v>1.1000000000000001</v>
      </c>
      <c r="J144" s="60">
        <f t="shared" si="12"/>
        <v>32018.19</v>
      </c>
    </row>
    <row r="145" spans="1:10">
      <c r="A145" s="54">
        <v>131</v>
      </c>
      <c r="B145" s="54" t="s">
        <v>375</v>
      </c>
      <c r="C145" s="55" t="s">
        <v>95</v>
      </c>
      <c r="D145" s="56">
        <f>'1.1'!D145</f>
        <v>22563.91</v>
      </c>
      <c r="E145" s="57">
        <v>1.55</v>
      </c>
      <c r="F145" s="58">
        <f t="shared" si="11"/>
        <v>1.1000000000000001</v>
      </c>
      <c r="G145" s="57">
        <f>'1.1'!G145</f>
        <v>1</v>
      </c>
      <c r="H145" s="57">
        <f>'1.1'!H145</f>
        <v>1</v>
      </c>
      <c r="I145" s="59">
        <f t="shared" si="8"/>
        <v>1.1000000000000001</v>
      </c>
      <c r="J145" s="60">
        <f t="shared" si="12"/>
        <v>38471.47</v>
      </c>
    </row>
    <row r="146" spans="1:10">
      <c r="A146" s="54">
        <v>132</v>
      </c>
      <c r="B146" s="54" t="s">
        <v>376</v>
      </c>
      <c r="C146" s="55" t="s">
        <v>96</v>
      </c>
      <c r="D146" s="56">
        <f>'1.1'!D146</f>
        <v>22563.91</v>
      </c>
      <c r="E146" s="57">
        <v>1.71</v>
      </c>
      <c r="F146" s="58">
        <f t="shared" si="11"/>
        <v>1.1000000000000001</v>
      </c>
      <c r="G146" s="57">
        <f>'1.1'!G146</f>
        <v>1</v>
      </c>
      <c r="H146" s="57">
        <f>'1.1'!H146</f>
        <v>1</v>
      </c>
      <c r="I146" s="59">
        <f t="shared" ref="I146:I224" si="13">ROUND(F146*G146*H146,6)</f>
        <v>1.1000000000000001</v>
      </c>
      <c r="J146" s="60">
        <f t="shared" si="12"/>
        <v>42442.71</v>
      </c>
    </row>
    <row r="147" spans="1:10" ht="37.5">
      <c r="A147" s="54">
        <v>133</v>
      </c>
      <c r="B147" s="54" t="s">
        <v>377</v>
      </c>
      <c r="C147" s="55" t="s">
        <v>97</v>
      </c>
      <c r="D147" s="56">
        <f>'1.1'!D147</f>
        <v>22563.91</v>
      </c>
      <c r="E147" s="57">
        <v>2.29</v>
      </c>
      <c r="F147" s="58">
        <f t="shared" si="11"/>
        <v>1.1000000000000001</v>
      </c>
      <c r="G147" s="57">
        <f>'1.1'!G147</f>
        <v>1</v>
      </c>
      <c r="H147" s="57">
        <f>'1.1'!H147</f>
        <v>1</v>
      </c>
      <c r="I147" s="59">
        <f t="shared" si="13"/>
        <v>1.1000000000000001</v>
      </c>
      <c r="J147" s="60">
        <f t="shared" si="12"/>
        <v>56838.49</v>
      </c>
    </row>
    <row r="148" spans="1:10" ht="37.5">
      <c r="A148" s="54">
        <v>134</v>
      </c>
      <c r="B148" s="54" t="s">
        <v>378</v>
      </c>
      <c r="C148" s="55" t="s">
        <v>98</v>
      </c>
      <c r="D148" s="56">
        <f>'1.1'!D148</f>
        <v>22563.91</v>
      </c>
      <c r="E148" s="57">
        <v>2.4900000000000002</v>
      </c>
      <c r="F148" s="58">
        <f t="shared" si="11"/>
        <v>1.1000000000000001</v>
      </c>
      <c r="G148" s="57">
        <f>'1.1'!G148</f>
        <v>1</v>
      </c>
      <c r="H148" s="57">
        <f>'1.1'!H148</f>
        <v>1</v>
      </c>
      <c r="I148" s="59">
        <f t="shared" si="13"/>
        <v>1.1000000000000001</v>
      </c>
      <c r="J148" s="60">
        <f t="shared" si="12"/>
        <v>61802.55</v>
      </c>
    </row>
    <row r="149" spans="1:10" ht="37.5">
      <c r="A149" s="54">
        <v>135</v>
      </c>
      <c r="B149" s="54" t="s">
        <v>379</v>
      </c>
      <c r="C149" s="55" t="s">
        <v>99</v>
      </c>
      <c r="D149" s="56">
        <f>'1.1'!D149</f>
        <v>22563.91</v>
      </c>
      <c r="E149" s="57">
        <v>2.79</v>
      </c>
      <c r="F149" s="58">
        <f t="shared" si="11"/>
        <v>1.1000000000000001</v>
      </c>
      <c r="G149" s="57">
        <f>'1.1'!G149</f>
        <v>1</v>
      </c>
      <c r="H149" s="57">
        <f>'1.1'!H149</f>
        <v>1</v>
      </c>
      <c r="I149" s="59">
        <f t="shared" si="13"/>
        <v>1.1000000000000001</v>
      </c>
      <c r="J149" s="60">
        <f t="shared" si="12"/>
        <v>69248.639999999999</v>
      </c>
    </row>
    <row r="150" spans="1:10" ht="37.5">
      <c r="A150" s="54">
        <v>136</v>
      </c>
      <c r="B150" s="54" t="s">
        <v>380</v>
      </c>
      <c r="C150" s="55" t="s">
        <v>100</v>
      </c>
      <c r="D150" s="56">
        <f>'1.1'!D150</f>
        <v>22563.91</v>
      </c>
      <c r="E150" s="57">
        <v>3.95</v>
      </c>
      <c r="F150" s="58">
        <f t="shared" si="11"/>
        <v>1.1000000000000001</v>
      </c>
      <c r="G150" s="57">
        <f>'1.1'!G150</f>
        <v>1</v>
      </c>
      <c r="H150" s="57">
        <f>'1.1'!H150</f>
        <v>1</v>
      </c>
      <c r="I150" s="59">
        <f t="shared" si="13"/>
        <v>1.1000000000000001</v>
      </c>
      <c r="J150" s="60">
        <f t="shared" si="12"/>
        <v>98040.19</v>
      </c>
    </row>
    <row r="151" spans="1:10" ht="37.5">
      <c r="A151" s="54">
        <v>137</v>
      </c>
      <c r="B151" s="54" t="s">
        <v>381</v>
      </c>
      <c r="C151" s="55" t="s">
        <v>101</v>
      </c>
      <c r="D151" s="56">
        <f>'1.1'!D151</f>
        <v>22563.91</v>
      </c>
      <c r="E151" s="57">
        <v>2.38</v>
      </c>
      <c r="F151" s="58">
        <f t="shared" si="11"/>
        <v>1.1000000000000001</v>
      </c>
      <c r="G151" s="57">
        <f>'1.1'!G151</f>
        <v>1</v>
      </c>
      <c r="H151" s="57">
        <f>'1.1'!H151</f>
        <v>1</v>
      </c>
      <c r="I151" s="59">
        <f t="shared" si="13"/>
        <v>1.1000000000000001</v>
      </c>
      <c r="J151" s="60">
        <f t="shared" si="12"/>
        <v>59072.32</v>
      </c>
    </row>
    <row r="152" spans="1:10" ht="37.5">
      <c r="A152" s="54">
        <v>138</v>
      </c>
      <c r="B152" s="54" t="s">
        <v>382</v>
      </c>
      <c r="C152" s="55" t="s">
        <v>102</v>
      </c>
      <c r="D152" s="56">
        <f>'1.1'!D152</f>
        <v>22563.91</v>
      </c>
      <c r="E152" s="57">
        <v>2.63</v>
      </c>
      <c r="F152" s="58">
        <f t="shared" si="11"/>
        <v>1.1000000000000001</v>
      </c>
      <c r="G152" s="57">
        <f>'1.1'!G152</f>
        <v>1</v>
      </c>
      <c r="H152" s="57">
        <f>'1.1'!H152</f>
        <v>1</v>
      </c>
      <c r="I152" s="59">
        <f t="shared" si="13"/>
        <v>1.1000000000000001</v>
      </c>
      <c r="J152" s="60">
        <f t="shared" si="12"/>
        <v>65277.39</v>
      </c>
    </row>
    <row r="153" spans="1:10" ht="37.5">
      <c r="A153" s="54">
        <v>139</v>
      </c>
      <c r="B153" s="54" t="s">
        <v>383</v>
      </c>
      <c r="C153" s="61" t="s">
        <v>103</v>
      </c>
      <c r="D153" s="56">
        <f>'1.1'!D153</f>
        <v>22563.91</v>
      </c>
      <c r="E153" s="57">
        <v>2.17</v>
      </c>
      <c r="F153" s="58">
        <f t="shared" si="11"/>
        <v>1.1000000000000001</v>
      </c>
      <c r="G153" s="57">
        <f>'1.1'!G153</f>
        <v>1</v>
      </c>
      <c r="H153" s="57">
        <f>'1.1'!H153</f>
        <v>1</v>
      </c>
      <c r="I153" s="59">
        <f t="shared" si="13"/>
        <v>1.1000000000000001</v>
      </c>
      <c r="J153" s="60">
        <f t="shared" si="12"/>
        <v>53860.05</v>
      </c>
    </row>
    <row r="154" spans="1:10" ht="37.5">
      <c r="A154" s="54">
        <v>140</v>
      </c>
      <c r="B154" s="54" t="s">
        <v>384</v>
      </c>
      <c r="C154" s="55" t="s">
        <v>104</v>
      </c>
      <c r="D154" s="56">
        <f>'1.1'!D154</f>
        <v>22563.91</v>
      </c>
      <c r="E154" s="57">
        <v>3.43</v>
      </c>
      <c r="F154" s="58">
        <f t="shared" si="11"/>
        <v>1.1000000000000001</v>
      </c>
      <c r="G154" s="57">
        <f>'1.1'!G154</f>
        <v>1</v>
      </c>
      <c r="H154" s="57">
        <f>'1.1'!H154</f>
        <v>1</v>
      </c>
      <c r="I154" s="59">
        <f t="shared" si="13"/>
        <v>1.1000000000000001</v>
      </c>
      <c r="J154" s="60">
        <f t="shared" si="12"/>
        <v>85133.63</v>
      </c>
    </row>
    <row r="155" spans="1:10" ht="37.5">
      <c r="A155" s="54">
        <v>141</v>
      </c>
      <c r="B155" s="54" t="s">
        <v>385</v>
      </c>
      <c r="C155" s="55" t="s">
        <v>105</v>
      </c>
      <c r="D155" s="56">
        <f>'1.1'!D155</f>
        <v>22563.91</v>
      </c>
      <c r="E155" s="57">
        <v>4.2699999999999996</v>
      </c>
      <c r="F155" s="58">
        <f t="shared" si="11"/>
        <v>1.1000000000000001</v>
      </c>
      <c r="G155" s="57">
        <f>'1.1'!G155</f>
        <v>1</v>
      </c>
      <c r="H155" s="57">
        <f>'1.1'!H155</f>
        <v>1</v>
      </c>
      <c r="I155" s="59">
        <f t="shared" si="13"/>
        <v>1.1000000000000001</v>
      </c>
      <c r="J155" s="60">
        <f t="shared" si="12"/>
        <v>105982.69</v>
      </c>
    </row>
    <row r="156" spans="1:10" ht="37.5">
      <c r="A156" s="54">
        <v>142</v>
      </c>
      <c r="B156" s="54" t="s">
        <v>386</v>
      </c>
      <c r="C156" s="62" t="s">
        <v>106</v>
      </c>
      <c r="D156" s="56">
        <f>'1.1'!D156</f>
        <v>22563.91</v>
      </c>
      <c r="E156" s="57">
        <v>3.66</v>
      </c>
      <c r="F156" s="58">
        <f t="shared" si="11"/>
        <v>1.1000000000000001</v>
      </c>
      <c r="G156" s="57">
        <f>'1.1'!G156</f>
        <v>1</v>
      </c>
      <c r="H156" s="57">
        <f>'1.1'!H156</f>
        <v>1</v>
      </c>
      <c r="I156" s="59">
        <f t="shared" si="13"/>
        <v>1.1000000000000001</v>
      </c>
      <c r="J156" s="60">
        <f t="shared" si="12"/>
        <v>90842.3</v>
      </c>
    </row>
    <row r="157" spans="1:10" ht="37.5">
      <c r="A157" s="54">
        <v>143</v>
      </c>
      <c r="B157" s="54" t="s">
        <v>387</v>
      </c>
      <c r="C157" s="55" t="s">
        <v>107</v>
      </c>
      <c r="D157" s="56">
        <f>'1.1'!D157</f>
        <v>22563.91</v>
      </c>
      <c r="E157" s="57">
        <v>2.81</v>
      </c>
      <c r="F157" s="58">
        <f t="shared" ref="F157:F188" si="14">$F$12</f>
        <v>1.1000000000000001</v>
      </c>
      <c r="G157" s="57">
        <f>'1.1'!G157</f>
        <v>1</v>
      </c>
      <c r="H157" s="57">
        <f>'1.1'!H157</f>
        <v>1</v>
      </c>
      <c r="I157" s="59">
        <f t="shared" si="13"/>
        <v>1.1000000000000001</v>
      </c>
      <c r="J157" s="60">
        <f t="shared" si="12"/>
        <v>69745.05</v>
      </c>
    </row>
    <row r="158" spans="1:10" ht="37.5">
      <c r="A158" s="54">
        <v>144</v>
      </c>
      <c r="B158" s="54" t="s">
        <v>388</v>
      </c>
      <c r="C158" s="55" t="s">
        <v>108</v>
      </c>
      <c r="D158" s="56">
        <f>'1.1'!D158</f>
        <v>22563.91</v>
      </c>
      <c r="E158" s="57">
        <v>3.42</v>
      </c>
      <c r="F158" s="58">
        <f t="shared" si="14"/>
        <v>1.1000000000000001</v>
      </c>
      <c r="G158" s="57">
        <f>'1.1'!G158</f>
        <v>1</v>
      </c>
      <c r="H158" s="57">
        <f>'1.1'!H158</f>
        <v>1</v>
      </c>
      <c r="I158" s="59">
        <f t="shared" si="13"/>
        <v>1.1000000000000001</v>
      </c>
      <c r="J158" s="60">
        <f t="shared" si="12"/>
        <v>84885.43</v>
      </c>
    </row>
    <row r="159" spans="1:10" ht="37.5">
      <c r="A159" s="54">
        <v>145</v>
      </c>
      <c r="B159" s="54" t="s">
        <v>389</v>
      </c>
      <c r="C159" s="55" t="s">
        <v>109</v>
      </c>
      <c r="D159" s="56">
        <f>'1.1'!D159</f>
        <v>22563.91</v>
      </c>
      <c r="E159" s="57">
        <v>5.31</v>
      </c>
      <c r="F159" s="58">
        <f t="shared" si="14"/>
        <v>1.1000000000000001</v>
      </c>
      <c r="G159" s="57">
        <f>'1.1'!G159</f>
        <v>1</v>
      </c>
      <c r="H159" s="57">
        <f>'1.1'!H159</f>
        <v>1</v>
      </c>
      <c r="I159" s="59">
        <f t="shared" si="13"/>
        <v>1.1000000000000001</v>
      </c>
      <c r="J159" s="60">
        <f t="shared" si="12"/>
        <v>131795.79999999999</v>
      </c>
    </row>
    <row r="160" spans="1:10" ht="37.5">
      <c r="A160" s="54">
        <v>146</v>
      </c>
      <c r="B160" s="54" t="s">
        <v>390</v>
      </c>
      <c r="C160" s="55" t="s">
        <v>110</v>
      </c>
      <c r="D160" s="56">
        <f>'1.1'!D160</f>
        <v>22563.91</v>
      </c>
      <c r="E160" s="57">
        <v>2.86</v>
      </c>
      <c r="F160" s="58">
        <f t="shared" si="14"/>
        <v>1.1000000000000001</v>
      </c>
      <c r="G160" s="57">
        <f>'1.1'!G160</f>
        <v>1</v>
      </c>
      <c r="H160" s="57">
        <f>'1.1'!H160</f>
        <v>1</v>
      </c>
      <c r="I160" s="59">
        <f t="shared" si="13"/>
        <v>1.1000000000000001</v>
      </c>
      <c r="J160" s="60">
        <f t="shared" si="12"/>
        <v>70986.06</v>
      </c>
    </row>
    <row r="161" spans="1:10" ht="37.5">
      <c r="A161" s="54">
        <v>147</v>
      </c>
      <c r="B161" s="54" t="s">
        <v>391</v>
      </c>
      <c r="C161" s="55" t="s">
        <v>111</v>
      </c>
      <c r="D161" s="56">
        <f>'1.1'!D161</f>
        <v>22563.91</v>
      </c>
      <c r="E161" s="57">
        <v>4.3099999999999996</v>
      </c>
      <c r="F161" s="58">
        <f t="shared" si="14"/>
        <v>1.1000000000000001</v>
      </c>
      <c r="G161" s="57">
        <f>'1.1'!G161</f>
        <v>1</v>
      </c>
      <c r="H161" s="57">
        <f>'1.1'!H161</f>
        <v>1</v>
      </c>
      <c r="I161" s="59">
        <f t="shared" si="13"/>
        <v>1.1000000000000001</v>
      </c>
      <c r="J161" s="60">
        <f t="shared" si="12"/>
        <v>106975.5</v>
      </c>
    </row>
    <row r="162" spans="1:10" ht="37.5">
      <c r="A162" s="54">
        <v>148</v>
      </c>
      <c r="B162" s="54" t="s">
        <v>392</v>
      </c>
      <c r="C162" s="55" t="s">
        <v>669</v>
      </c>
      <c r="D162" s="56">
        <f>'1.1'!D162</f>
        <v>22563.91</v>
      </c>
      <c r="E162" s="57">
        <v>0.61</v>
      </c>
      <c r="F162" s="58">
        <f t="shared" si="14"/>
        <v>1.1000000000000001</v>
      </c>
      <c r="G162" s="57">
        <f>'1.1'!G162</f>
        <v>1</v>
      </c>
      <c r="H162" s="57">
        <f>'1.1'!H162</f>
        <v>1</v>
      </c>
      <c r="I162" s="59">
        <f t="shared" si="13"/>
        <v>1.1000000000000001</v>
      </c>
      <c r="J162" s="60">
        <f t="shared" si="12"/>
        <v>15140.38</v>
      </c>
    </row>
    <row r="163" spans="1:10" ht="37.5">
      <c r="A163" s="54">
        <v>149</v>
      </c>
      <c r="B163" s="54" t="s">
        <v>393</v>
      </c>
      <c r="C163" s="55" t="s">
        <v>670</v>
      </c>
      <c r="D163" s="56">
        <f>'1.1'!D163</f>
        <v>22563.91</v>
      </c>
      <c r="E163" s="57">
        <v>1.54</v>
      </c>
      <c r="F163" s="58">
        <f t="shared" si="14"/>
        <v>1.1000000000000001</v>
      </c>
      <c r="G163" s="57">
        <f>'1.1'!G163</f>
        <v>1</v>
      </c>
      <c r="H163" s="57">
        <f>'1.1'!H163</f>
        <v>1</v>
      </c>
      <c r="I163" s="59">
        <f t="shared" si="13"/>
        <v>1.1000000000000001</v>
      </c>
      <c r="J163" s="60">
        <f t="shared" si="12"/>
        <v>38223.26</v>
      </c>
    </row>
    <row r="164" spans="1:10" s="16" customFormat="1" ht="37.5">
      <c r="A164" s="54">
        <v>150</v>
      </c>
      <c r="B164" s="54" t="s">
        <v>394</v>
      </c>
      <c r="C164" s="43" t="s">
        <v>114</v>
      </c>
      <c r="D164" s="56">
        <f>'1.1'!D164</f>
        <v>22563.91</v>
      </c>
      <c r="E164" s="57">
        <v>2.42</v>
      </c>
      <c r="F164" s="58">
        <f t="shared" si="14"/>
        <v>1.1000000000000001</v>
      </c>
      <c r="G164" s="57">
        <f>'1.1'!G164</f>
        <v>1</v>
      </c>
      <c r="H164" s="57">
        <f>'1.1'!H164</f>
        <v>1</v>
      </c>
      <c r="I164" s="47">
        <f t="shared" si="13"/>
        <v>1.1000000000000001</v>
      </c>
      <c r="J164" s="48">
        <f t="shared" si="12"/>
        <v>60065.13</v>
      </c>
    </row>
    <row r="165" spans="1:10" s="16" customFormat="1" ht="37.5">
      <c r="A165" s="54">
        <v>151</v>
      </c>
      <c r="B165" s="54" t="s">
        <v>395</v>
      </c>
      <c r="C165" s="43" t="s">
        <v>115</v>
      </c>
      <c r="D165" s="56">
        <f>'1.1'!D165</f>
        <v>22563.91</v>
      </c>
      <c r="E165" s="57">
        <v>3.26</v>
      </c>
      <c r="F165" s="58">
        <f t="shared" si="14"/>
        <v>1.1000000000000001</v>
      </c>
      <c r="G165" s="57">
        <f>'1.1'!G165</f>
        <v>1</v>
      </c>
      <c r="H165" s="57">
        <f>'1.1'!H165</f>
        <v>1</v>
      </c>
      <c r="I165" s="47">
        <f t="shared" si="13"/>
        <v>1.1000000000000001</v>
      </c>
      <c r="J165" s="48">
        <f t="shared" si="12"/>
        <v>80914.179999999993</v>
      </c>
    </row>
    <row r="166" spans="1:10" s="16" customFormat="1" ht="37.5">
      <c r="A166" s="54">
        <v>152</v>
      </c>
      <c r="B166" s="54" t="s">
        <v>396</v>
      </c>
      <c r="C166" s="43" t="s">
        <v>116</v>
      </c>
      <c r="D166" s="56">
        <f>'1.1'!D166</f>
        <v>22563.91</v>
      </c>
      <c r="E166" s="57">
        <v>4.0599999999999996</v>
      </c>
      <c r="F166" s="58">
        <f t="shared" si="14"/>
        <v>1.1000000000000001</v>
      </c>
      <c r="G166" s="57">
        <f>'1.1'!G166</f>
        <v>1</v>
      </c>
      <c r="H166" s="57">
        <f>'1.1'!H166</f>
        <v>1</v>
      </c>
      <c r="I166" s="47">
        <f t="shared" si="13"/>
        <v>1.1000000000000001</v>
      </c>
      <c r="J166" s="48">
        <f t="shared" si="12"/>
        <v>100770.42</v>
      </c>
    </row>
    <row r="167" spans="1:10" s="16" customFormat="1" ht="37.5">
      <c r="A167" s="54">
        <v>153</v>
      </c>
      <c r="B167" s="54" t="s">
        <v>397</v>
      </c>
      <c r="C167" s="43" t="s">
        <v>117</v>
      </c>
      <c r="D167" s="56">
        <f>'1.1'!D167</f>
        <v>22563.91</v>
      </c>
      <c r="E167" s="57">
        <v>4.9000000000000004</v>
      </c>
      <c r="F167" s="58">
        <f t="shared" si="14"/>
        <v>1.1000000000000001</v>
      </c>
      <c r="G167" s="57">
        <f>'1.1'!G167</f>
        <v>1</v>
      </c>
      <c r="H167" s="57">
        <f>'1.1'!H167</f>
        <v>1</v>
      </c>
      <c r="I167" s="47">
        <f t="shared" si="13"/>
        <v>1.1000000000000001</v>
      </c>
      <c r="J167" s="48">
        <f t="shared" si="12"/>
        <v>121619.47</v>
      </c>
    </row>
    <row r="168" spans="1:10" s="16" customFormat="1" ht="37.5">
      <c r="A168" s="54">
        <v>154</v>
      </c>
      <c r="B168" s="54" t="s">
        <v>398</v>
      </c>
      <c r="C168" s="43" t="s">
        <v>118</v>
      </c>
      <c r="D168" s="56">
        <f>'1.1'!D168</f>
        <v>22563.91</v>
      </c>
      <c r="E168" s="57">
        <v>5.87</v>
      </c>
      <c r="F168" s="58">
        <f t="shared" si="14"/>
        <v>1.1000000000000001</v>
      </c>
      <c r="G168" s="57">
        <f>'1.1'!G168</f>
        <v>1</v>
      </c>
      <c r="H168" s="57">
        <f>'1.1'!H168</f>
        <v>1</v>
      </c>
      <c r="I168" s="47">
        <f t="shared" si="13"/>
        <v>1.1000000000000001</v>
      </c>
      <c r="J168" s="48">
        <f t="shared" si="12"/>
        <v>145695.17000000001</v>
      </c>
    </row>
    <row r="169" spans="1:10" s="16" customFormat="1" ht="37.5">
      <c r="A169" s="54">
        <v>155</v>
      </c>
      <c r="B169" s="54" t="s">
        <v>399</v>
      </c>
      <c r="C169" s="43" t="s">
        <v>119</v>
      </c>
      <c r="D169" s="56">
        <f>'1.1'!D169</f>
        <v>22563.91</v>
      </c>
      <c r="E169" s="57">
        <v>7.87</v>
      </c>
      <c r="F169" s="58">
        <f t="shared" si="14"/>
        <v>1.1000000000000001</v>
      </c>
      <c r="G169" s="57">
        <f>'1.1'!G169</f>
        <v>1</v>
      </c>
      <c r="H169" s="57">
        <f>'1.1'!H169</f>
        <v>1</v>
      </c>
      <c r="I169" s="47">
        <f t="shared" si="13"/>
        <v>1.1000000000000001</v>
      </c>
      <c r="J169" s="48">
        <f t="shared" si="12"/>
        <v>195335.77</v>
      </c>
    </row>
    <row r="170" spans="1:10" s="16" customFormat="1" ht="37.5">
      <c r="A170" s="54">
        <v>156</v>
      </c>
      <c r="B170" s="54" t="s">
        <v>400</v>
      </c>
      <c r="C170" s="43" t="s">
        <v>120</v>
      </c>
      <c r="D170" s="56">
        <f>'1.1'!D170</f>
        <v>22563.91</v>
      </c>
      <c r="E170" s="57">
        <v>8.91</v>
      </c>
      <c r="F170" s="58">
        <f t="shared" si="14"/>
        <v>1.1000000000000001</v>
      </c>
      <c r="G170" s="57">
        <f>'1.1'!G170</f>
        <v>1</v>
      </c>
      <c r="H170" s="57">
        <f>'1.1'!H170</f>
        <v>1</v>
      </c>
      <c r="I170" s="47">
        <f t="shared" si="13"/>
        <v>1.1000000000000001</v>
      </c>
      <c r="J170" s="48">
        <f t="shared" si="12"/>
        <v>221148.88</v>
      </c>
    </row>
    <row r="171" spans="1:10" s="16" customFormat="1" ht="37.5">
      <c r="A171" s="54">
        <v>157</v>
      </c>
      <c r="B171" s="54" t="s">
        <v>401</v>
      </c>
      <c r="C171" s="43" t="s">
        <v>121</v>
      </c>
      <c r="D171" s="56">
        <f>'1.1'!D171</f>
        <v>22563.91</v>
      </c>
      <c r="E171" s="57">
        <v>10.71</v>
      </c>
      <c r="F171" s="58">
        <f t="shared" si="14"/>
        <v>1.1000000000000001</v>
      </c>
      <c r="G171" s="57">
        <f>'1.1'!G171</f>
        <v>1</v>
      </c>
      <c r="H171" s="57">
        <f>'1.1'!H171</f>
        <v>1</v>
      </c>
      <c r="I171" s="47">
        <f t="shared" si="13"/>
        <v>1.1000000000000001</v>
      </c>
      <c r="J171" s="48">
        <f t="shared" si="12"/>
        <v>265825.42</v>
      </c>
    </row>
    <row r="172" spans="1:10" s="16" customFormat="1" ht="37.5">
      <c r="A172" s="54">
        <v>158</v>
      </c>
      <c r="B172" s="54" t="s">
        <v>619</v>
      </c>
      <c r="C172" s="43" t="s">
        <v>622</v>
      </c>
      <c r="D172" s="56">
        <f>'1.1'!D172</f>
        <v>22563.91</v>
      </c>
      <c r="E172" s="57">
        <v>12.3</v>
      </c>
      <c r="F172" s="58">
        <f t="shared" si="14"/>
        <v>1.1000000000000001</v>
      </c>
      <c r="G172" s="57">
        <v>1</v>
      </c>
      <c r="H172" s="57">
        <f>'1.1'!H172</f>
        <v>1</v>
      </c>
      <c r="I172" s="47">
        <f t="shared" si="13"/>
        <v>1.1000000000000001</v>
      </c>
      <c r="J172" s="48">
        <f t="shared" si="12"/>
        <v>305289.7</v>
      </c>
    </row>
    <row r="173" spans="1:10" s="16" customFormat="1" ht="37.5">
      <c r="A173" s="54">
        <v>159</v>
      </c>
      <c r="B173" s="54" t="s">
        <v>620</v>
      </c>
      <c r="C173" s="43" t="s">
        <v>623</v>
      </c>
      <c r="D173" s="56">
        <f>'1.1'!D173</f>
        <v>22563.91</v>
      </c>
      <c r="E173" s="57">
        <v>15.04</v>
      </c>
      <c r="F173" s="58">
        <f t="shared" si="14"/>
        <v>1.1000000000000001</v>
      </c>
      <c r="G173" s="57">
        <v>1</v>
      </c>
      <c r="H173" s="57">
        <f>'1.1'!H173</f>
        <v>1</v>
      </c>
      <c r="I173" s="47">
        <f t="shared" si="13"/>
        <v>1.1000000000000001</v>
      </c>
      <c r="J173" s="48">
        <f t="shared" si="12"/>
        <v>373297.33</v>
      </c>
    </row>
    <row r="174" spans="1:10" s="16" customFormat="1" ht="37.5">
      <c r="A174" s="54">
        <v>160</v>
      </c>
      <c r="B174" s="54" t="s">
        <v>621</v>
      </c>
      <c r="C174" s="43" t="s">
        <v>624</v>
      </c>
      <c r="D174" s="56">
        <f>'1.1'!D174</f>
        <v>22563.91</v>
      </c>
      <c r="E174" s="57">
        <v>29.52</v>
      </c>
      <c r="F174" s="58">
        <f t="shared" si="14"/>
        <v>1.1000000000000001</v>
      </c>
      <c r="G174" s="57">
        <v>1</v>
      </c>
      <c r="H174" s="57">
        <f>'1.1'!H174</f>
        <v>1</v>
      </c>
      <c r="I174" s="47">
        <f t="shared" si="13"/>
        <v>1.1000000000000001</v>
      </c>
      <c r="J174" s="48">
        <f t="shared" si="12"/>
        <v>732695.29</v>
      </c>
    </row>
    <row r="175" spans="1:10" s="16" customFormat="1" ht="37.5">
      <c r="A175" s="54">
        <v>161</v>
      </c>
      <c r="B175" s="54" t="s">
        <v>402</v>
      </c>
      <c r="C175" s="43" t="s">
        <v>752</v>
      </c>
      <c r="D175" s="56">
        <f>'1.1'!D175</f>
        <v>22563.91</v>
      </c>
      <c r="E175" s="57">
        <v>2.93</v>
      </c>
      <c r="F175" s="58">
        <f t="shared" si="14"/>
        <v>1.1000000000000001</v>
      </c>
      <c r="G175" s="57">
        <f>'1.1'!G175</f>
        <v>1</v>
      </c>
      <c r="H175" s="57">
        <f>'1.1'!H175</f>
        <v>1</v>
      </c>
      <c r="I175" s="47">
        <f t="shared" si="13"/>
        <v>1.1000000000000001</v>
      </c>
      <c r="J175" s="48">
        <f t="shared" si="12"/>
        <v>72723.48</v>
      </c>
    </row>
    <row r="176" spans="1:10" s="16" customFormat="1" ht="37.5">
      <c r="A176" s="54">
        <v>162</v>
      </c>
      <c r="B176" s="54" t="s">
        <v>403</v>
      </c>
      <c r="C176" s="43" t="s">
        <v>753</v>
      </c>
      <c r="D176" s="56">
        <f>'1.1'!D176</f>
        <v>22563.91</v>
      </c>
      <c r="E176" s="57">
        <v>1.24</v>
      </c>
      <c r="F176" s="58">
        <f t="shared" si="14"/>
        <v>1.1000000000000001</v>
      </c>
      <c r="G176" s="57">
        <f>'1.1'!G176</f>
        <v>1</v>
      </c>
      <c r="H176" s="57">
        <f>'1.1'!H176</f>
        <v>1</v>
      </c>
      <c r="I176" s="47">
        <f t="shared" si="13"/>
        <v>1.1000000000000001</v>
      </c>
      <c r="J176" s="48">
        <f t="shared" si="12"/>
        <v>30777.17</v>
      </c>
    </row>
    <row r="177" spans="1:10">
      <c r="A177" s="54">
        <v>163</v>
      </c>
      <c r="B177" s="54" t="s">
        <v>404</v>
      </c>
      <c r="C177" s="55" t="s">
        <v>124</v>
      </c>
      <c r="D177" s="56">
        <f>'1.1'!D177</f>
        <v>22563.91</v>
      </c>
      <c r="E177" s="57">
        <v>0.73</v>
      </c>
      <c r="F177" s="58">
        <f t="shared" si="14"/>
        <v>1.1000000000000001</v>
      </c>
      <c r="G177" s="57">
        <f>'1.1'!G177</f>
        <v>1</v>
      </c>
      <c r="H177" s="57">
        <f>'1.1'!H177</f>
        <v>1</v>
      </c>
      <c r="I177" s="59">
        <f t="shared" si="13"/>
        <v>1.1000000000000001</v>
      </c>
      <c r="J177" s="60">
        <f t="shared" si="12"/>
        <v>18118.82</v>
      </c>
    </row>
    <row r="178" spans="1:10">
      <c r="A178" s="54">
        <v>164</v>
      </c>
      <c r="B178" s="54" t="s">
        <v>405</v>
      </c>
      <c r="C178" s="55" t="s">
        <v>125</v>
      </c>
      <c r="D178" s="56">
        <f>'1.1'!D178</f>
        <v>22563.91</v>
      </c>
      <c r="E178" s="57">
        <v>0.99</v>
      </c>
      <c r="F178" s="58">
        <f t="shared" si="14"/>
        <v>1.1000000000000001</v>
      </c>
      <c r="G178" s="57">
        <f>'1.1'!G178</f>
        <v>1</v>
      </c>
      <c r="H178" s="57">
        <f>'1.1'!H178</f>
        <v>1</v>
      </c>
      <c r="I178" s="59">
        <f t="shared" si="13"/>
        <v>1.1000000000000001</v>
      </c>
      <c r="J178" s="60">
        <f t="shared" si="12"/>
        <v>24572.1</v>
      </c>
    </row>
    <row r="179" spans="1:10">
      <c r="A179" s="54">
        <v>165</v>
      </c>
      <c r="B179" s="54" t="s">
        <v>406</v>
      </c>
      <c r="C179" s="55" t="s">
        <v>126</v>
      </c>
      <c r="D179" s="56">
        <f>'1.1'!D179</f>
        <v>22563.91</v>
      </c>
      <c r="E179" s="57">
        <v>2.5099999999999998</v>
      </c>
      <c r="F179" s="58">
        <f t="shared" si="14"/>
        <v>1.1000000000000001</v>
      </c>
      <c r="G179" s="57">
        <f>'1.1'!G179</f>
        <v>1</v>
      </c>
      <c r="H179" s="57">
        <f>'1.1'!H179</f>
        <v>1</v>
      </c>
      <c r="I179" s="59">
        <f t="shared" si="13"/>
        <v>1.1000000000000001</v>
      </c>
      <c r="J179" s="60">
        <f t="shared" si="12"/>
        <v>62298.96</v>
      </c>
    </row>
    <row r="180" spans="1:10">
      <c r="A180" s="54">
        <v>166</v>
      </c>
      <c r="B180" s="54" t="s">
        <v>407</v>
      </c>
      <c r="C180" s="55" t="s">
        <v>228</v>
      </c>
      <c r="D180" s="56">
        <f>'1.1'!D180</f>
        <v>22563.91</v>
      </c>
      <c r="E180" s="57">
        <v>3.05</v>
      </c>
      <c r="F180" s="58">
        <f t="shared" si="14"/>
        <v>1.1000000000000001</v>
      </c>
      <c r="G180" s="57">
        <f>'1.1'!G180</f>
        <v>1</v>
      </c>
      <c r="H180" s="57">
        <f>'1.1'!H180</f>
        <v>1</v>
      </c>
      <c r="I180" s="59">
        <f t="shared" si="13"/>
        <v>1.1000000000000001</v>
      </c>
      <c r="J180" s="60">
        <f t="shared" si="12"/>
        <v>75701.919999999998</v>
      </c>
    </row>
    <row r="181" spans="1:10">
      <c r="A181" s="54">
        <v>167</v>
      </c>
      <c r="B181" s="54" t="s">
        <v>408</v>
      </c>
      <c r="C181" s="55" t="s">
        <v>229</v>
      </c>
      <c r="D181" s="56">
        <f>'1.1'!D181</f>
        <v>22563.91</v>
      </c>
      <c r="E181" s="57">
        <v>3.21</v>
      </c>
      <c r="F181" s="58">
        <f t="shared" si="14"/>
        <v>1.1000000000000001</v>
      </c>
      <c r="G181" s="57">
        <f>'1.1'!G181</f>
        <v>1</v>
      </c>
      <c r="H181" s="57">
        <f>'1.1'!H181</f>
        <v>1</v>
      </c>
      <c r="I181" s="59">
        <f t="shared" si="13"/>
        <v>1.1000000000000001</v>
      </c>
      <c r="J181" s="60">
        <f t="shared" si="12"/>
        <v>79673.17</v>
      </c>
    </row>
    <row r="182" spans="1:10">
      <c r="A182" s="54">
        <v>168</v>
      </c>
      <c r="B182" s="54" t="s">
        <v>409</v>
      </c>
      <c r="C182" s="55" t="s">
        <v>230</v>
      </c>
      <c r="D182" s="56">
        <f>'1.1'!D182</f>
        <v>22563.91</v>
      </c>
      <c r="E182" s="57">
        <v>4.71</v>
      </c>
      <c r="F182" s="58">
        <f t="shared" si="14"/>
        <v>1.1000000000000001</v>
      </c>
      <c r="G182" s="57">
        <f>'1.1'!G182</f>
        <v>1</v>
      </c>
      <c r="H182" s="57">
        <f>'1.1'!H182</f>
        <v>1</v>
      </c>
      <c r="I182" s="59">
        <f t="shared" si="13"/>
        <v>1.1000000000000001</v>
      </c>
      <c r="J182" s="60">
        <f t="shared" si="12"/>
        <v>116903.62</v>
      </c>
    </row>
    <row r="183" spans="1:10">
      <c r="A183" s="54">
        <v>169</v>
      </c>
      <c r="B183" s="54" t="s">
        <v>410</v>
      </c>
      <c r="C183" s="55" t="s">
        <v>231</v>
      </c>
      <c r="D183" s="56">
        <f>'1.1'!D183</f>
        <v>22563.91</v>
      </c>
      <c r="E183" s="57">
        <v>5.22</v>
      </c>
      <c r="F183" s="58">
        <f t="shared" si="14"/>
        <v>1.1000000000000001</v>
      </c>
      <c r="G183" s="57">
        <f>'1.1'!G183</f>
        <v>1</v>
      </c>
      <c r="H183" s="57">
        <f>'1.1'!H183</f>
        <v>1</v>
      </c>
      <c r="I183" s="59">
        <f t="shared" si="13"/>
        <v>1.1000000000000001</v>
      </c>
      <c r="J183" s="60">
        <f t="shared" si="12"/>
        <v>129561.97</v>
      </c>
    </row>
    <row r="184" spans="1:10">
      <c r="A184" s="54">
        <v>170</v>
      </c>
      <c r="B184" s="54" t="s">
        <v>411</v>
      </c>
      <c r="C184" s="55" t="s">
        <v>232</v>
      </c>
      <c r="D184" s="56">
        <f>'1.1'!D184</f>
        <v>22563.91</v>
      </c>
      <c r="E184" s="57">
        <v>8.11</v>
      </c>
      <c r="F184" s="58">
        <f t="shared" si="14"/>
        <v>1.1000000000000001</v>
      </c>
      <c r="G184" s="57">
        <f>'1.1'!G184</f>
        <v>1</v>
      </c>
      <c r="H184" s="57">
        <f>'1.1'!H184</f>
        <v>1</v>
      </c>
      <c r="I184" s="59">
        <f t="shared" si="13"/>
        <v>1.1000000000000001</v>
      </c>
      <c r="J184" s="60">
        <f t="shared" si="12"/>
        <v>201292.64</v>
      </c>
    </row>
    <row r="185" spans="1:10">
      <c r="A185" s="54">
        <v>171</v>
      </c>
      <c r="B185" s="54" t="s">
        <v>412</v>
      </c>
      <c r="C185" s="55" t="s">
        <v>233</v>
      </c>
      <c r="D185" s="56">
        <f>'1.1'!D185</f>
        <v>22563.91</v>
      </c>
      <c r="E185" s="57">
        <v>11.56</v>
      </c>
      <c r="F185" s="58">
        <f t="shared" si="14"/>
        <v>1.1000000000000001</v>
      </c>
      <c r="G185" s="57">
        <f>'1.1'!G185</f>
        <v>1</v>
      </c>
      <c r="H185" s="57">
        <f>'1.1'!H185</f>
        <v>1</v>
      </c>
      <c r="I185" s="59">
        <f t="shared" si="13"/>
        <v>1.1000000000000001</v>
      </c>
      <c r="J185" s="60">
        <f t="shared" si="12"/>
        <v>286922.68</v>
      </c>
    </row>
    <row r="186" spans="1:10">
      <c r="A186" s="54">
        <v>172</v>
      </c>
      <c r="B186" s="54" t="s">
        <v>413</v>
      </c>
      <c r="C186" s="55" t="s">
        <v>234</v>
      </c>
      <c r="D186" s="56">
        <f>'1.1'!D186</f>
        <v>22563.91</v>
      </c>
      <c r="E186" s="57">
        <v>14.55</v>
      </c>
      <c r="F186" s="58">
        <f t="shared" si="14"/>
        <v>1.1000000000000001</v>
      </c>
      <c r="G186" s="57">
        <f>'1.1'!G186</f>
        <v>1</v>
      </c>
      <c r="H186" s="57">
        <f>'1.1'!H186</f>
        <v>1</v>
      </c>
      <c r="I186" s="59">
        <f t="shared" si="13"/>
        <v>1.1000000000000001</v>
      </c>
      <c r="J186" s="60">
        <f t="shared" si="12"/>
        <v>361135.38</v>
      </c>
    </row>
    <row r="187" spans="1:10">
      <c r="A187" s="54">
        <v>173</v>
      </c>
      <c r="B187" s="54" t="s">
        <v>414</v>
      </c>
      <c r="C187" s="55" t="s">
        <v>235</v>
      </c>
      <c r="D187" s="56">
        <f>'1.1'!D187</f>
        <v>22563.91</v>
      </c>
      <c r="E187" s="57">
        <v>3.09</v>
      </c>
      <c r="F187" s="58">
        <f t="shared" si="14"/>
        <v>1.1000000000000001</v>
      </c>
      <c r="G187" s="57">
        <f>'1.1'!G187</f>
        <v>1</v>
      </c>
      <c r="H187" s="57">
        <f>'1.1'!H187</f>
        <v>1</v>
      </c>
      <c r="I187" s="59">
        <f t="shared" si="13"/>
        <v>1.1000000000000001</v>
      </c>
      <c r="J187" s="60">
        <f t="shared" si="12"/>
        <v>76694.73</v>
      </c>
    </row>
    <row r="188" spans="1:10">
      <c r="A188" s="54">
        <v>174</v>
      </c>
      <c r="B188" s="54" t="s">
        <v>415</v>
      </c>
      <c r="C188" s="55" t="s">
        <v>236</v>
      </c>
      <c r="D188" s="56">
        <f>'1.1'!D188</f>
        <v>22563.91</v>
      </c>
      <c r="E188" s="57">
        <v>6.32</v>
      </c>
      <c r="F188" s="58">
        <f t="shared" si="14"/>
        <v>1.1000000000000001</v>
      </c>
      <c r="G188" s="57">
        <f>'1.1'!G188</f>
        <v>1</v>
      </c>
      <c r="H188" s="57">
        <f>'1.1'!H188</f>
        <v>1</v>
      </c>
      <c r="I188" s="59">
        <f t="shared" si="13"/>
        <v>1.1000000000000001</v>
      </c>
      <c r="J188" s="60">
        <f t="shared" si="12"/>
        <v>156864.29999999999</v>
      </c>
    </row>
    <row r="189" spans="1:10">
      <c r="A189" s="54">
        <v>175</v>
      </c>
      <c r="B189" s="54" t="s">
        <v>416</v>
      </c>
      <c r="C189" s="55" t="s">
        <v>237</v>
      </c>
      <c r="D189" s="56">
        <f>'1.1'!D189</f>
        <v>22563.91</v>
      </c>
      <c r="E189" s="57">
        <v>7.37</v>
      </c>
      <c r="F189" s="58">
        <f t="shared" ref="F189:F203" si="15">$F$12</f>
        <v>1.1000000000000001</v>
      </c>
      <c r="G189" s="57">
        <f>'1.1'!G189</f>
        <v>1</v>
      </c>
      <c r="H189" s="57">
        <f>'1.1'!H189</f>
        <v>1</v>
      </c>
      <c r="I189" s="59">
        <f t="shared" si="13"/>
        <v>1.1000000000000001</v>
      </c>
      <c r="J189" s="60">
        <f t="shared" si="12"/>
        <v>182925.62</v>
      </c>
    </row>
    <row r="190" spans="1:10">
      <c r="A190" s="54">
        <v>176</v>
      </c>
      <c r="B190" s="54" t="s">
        <v>417</v>
      </c>
      <c r="C190" s="55" t="s">
        <v>238</v>
      </c>
      <c r="D190" s="56">
        <f>'1.1'!D190</f>
        <v>22563.91</v>
      </c>
      <c r="E190" s="57">
        <v>9.92</v>
      </c>
      <c r="F190" s="58">
        <f t="shared" si="15"/>
        <v>1.1000000000000001</v>
      </c>
      <c r="G190" s="57">
        <f>'1.1'!G190</f>
        <v>1</v>
      </c>
      <c r="H190" s="57">
        <f>'1.1'!H190</f>
        <v>1</v>
      </c>
      <c r="I190" s="59">
        <f t="shared" si="13"/>
        <v>1.1000000000000001</v>
      </c>
      <c r="J190" s="60">
        <f t="shared" si="12"/>
        <v>246217.39</v>
      </c>
    </row>
    <row r="191" spans="1:10">
      <c r="A191" s="54">
        <v>177</v>
      </c>
      <c r="B191" s="54" t="s">
        <v>418</v>
      </c>
      <c r="C191" s="55" t="s">
        <v>239</v>
      </c>
      <c r="D191" s="56">
        <f>'1.1'!D191</f>
        <v>22563.91</v>
      </c>
      <c r="E191" s="57">
        <v>10.86</v>
      </c>
      <c r="F191" s="58">
        <f t="shared" si="15"/>
        <v>1.1000000000000001</v>
      </c>
      <c r="G191" s="57">
        <f>'1.1'!G191</f>
        <v>1</v>
      </c>
      <c r="H191" s="57">
        <f>'1.1'!H191</f>
        <v>1</v>
      </c>
      <c r="I191" s="59">
        <f t="shared" si="13"/>
        <v>1.1000000000000001</v>
      </c>
      <c r="J191" s="60">
        <f t="shared" si="12"/>
        <v>269548.46999999997</v>
      </c>
    </row>
    <row r="192" spans="1:10">
      <c r="A192" s="54">
        <v>178</v>
      </c>
      <c r="B192" s="54" t="s">
        <v>419</v>
      </c>
      <c r="C192" s="55" t="s">
        <v>240</v>
      </c>
      <c r="D192" s="56">
        <f>'1.1'!D192</f>
        <v>22563.91</v>
      </c>
      <c r="E192" s="57">
        <v>15.9</v>
      </c>
      <c r="F192" s="58">
        <f t="shared" si="15"/>
        <v>1.1000000000000001</v>
      </c>
      <c r="G192" s="57">
        <f>'1.1'!G192</f>
        <v>1</v>
      </c>
      <c r="H192" s="57">
        <f>'1.1'!H192</f>
        <v>1</v>
      </c>
      <c r="I192" s="59">
        <f t="shared" si="13"/>
        <v>1.1000000000000001</v>
      </c>
      <c r="J192" s="60">
        <f t="shared" si="12"/>
        <v>394642.79</v>
      </c>
    </row>
    <row r="193" spans="1:10">
      <c r="A193" s="54">
        <v>179</v>
      </c>
      <c r="B193" s="54" t="s">
        <v>420</v>
      </c>
      <c r="C193" s="55" t="s">
        <v>241</v>
      </c>
      <c r="D193" s="56">
        <f>'1.1'!D193</f>
        <v>22563.91</v>
      </c>
      <c r="E193" s="57">
        <v>22.52</v>
      </c>
      <c r="F193" s="58">
        <f t="shared" si="15"/>
        <v>1.1000000000000001</v>
      </c>
      <c r="G193" s="57">
        <f>'1.1'!G193</f>
        <v>1</v>
      </c>
      <c r="H193" s="57">
        <f>'1.1'!H193</f>
        <v>1</v>
      </c>
      <c r="I193" s="59">
        <f t="shared" si="13"/>
        <v>1.1000000000000001</v>
      </c>
      <c r="J193" s="60">
        <f t="shared" si="12"/>
        <v>558953.18000000005</v>
      </c>
    </row>
    <row r="194" spans="1:10">
      <c r="A194" s="54">
        <v>180</v>
      </c>
      <c r="B194" s="54" t="s">
        <v>625</v>
      </c>
      <c r="C194" s="43" t="s">
        <v>112</v>
      </c>
      <c r="D194" s="56">
        <f>'1.1'!D194</f>
        <v>22563.91</v>
      </c>
      <c r="E194" s="57">
        <v>4.2699999999999996</v>
      </c>
      <c r="F194" s="58">
        <f t="shared" si="15"/>
        <v>1.1000000000000001</v>
      </c>
      <c r="G194" s="57">
        <v>1</v>
      </c>
      <c r="H194" s="57">
        <f>'1.1'!H194</f>
        <v>1</v>
      </c>
      <c r="I194" s="59">
        <f t="shared" si="13"/>
        <v>1.1000000000000001</v>
      </c>
      <c r="J194" s="60">
        <f t="shared" si="12"/>
        <v>105982.69</v>
      </c>
    </row>
    <row r="195" spans="1:10" ht="37.5">
      <c r="A195" s="54">
        <v>181</v>
      </c>
      <c r="B195" s="54" t="s">
        <v>626</v>
      </c>
      <c r="C195" s="43" t="s">
        <v>113</v>
      </c>
      <c r="D195" s="56">
        <f>'1.1'!D195</f>
        <v>22563.91</v>
      </c>
      <c r="E195" s="57">
        <v>3.46</v>
      </c>
      <c r="F195" s="58">
        <f t="shared" si="15"/>
        <v>1.1000000000000001</v>
      </c>
      <c r="G195" s="57">
        <v>1</v>
      </c>
      <c r="H195" s="57">
        <f>'1.1'!H195</f>
        <v>1</v>
      </c>
      <c r="I195" s="59">
        <f t="shared" si="13"/>
        <v>1.1000000000000001</v>
      </c>
      <c r="J195" s="60">
        <f t="shared" si="12"/>
        <v>85878.24</v>
      </c>
    </row>
    <row r="196" spans="1:10" ht="56.25">
      <c r="A196" s="54">
        <v>182</v>
      </c>
      <c r="B196" s="54" t="s">
        <v>627</v>
      </c>
      <c r="C196" s="43" t="s">
        <v>123</v>
      </c>
      <c r="D196" s="56">
        <f>'1.1'!D196</f>
        <v>22563.91</v>
      </c>
      <c r="E196" s="57">
        <v>7.92</v>
      </c>
      <c r="F196" s="58">
        <f t="shared" si="15"/>
        <v>1.1000000000000001</v>
      </c>
      <c r="G196" s="57">
        <v>1</v>
      </c>
      <c r="H196" s="57">
        <f>'1.1'!H196</f>
        <v>1</v>
      </c>
      <c r="I196" s="59">
        <f t="shared" si="13"/>
        <v>1.1000000000000001</v>
      </c>
      <c r="J196" s="60">
        <f t="shared" si="12"/>
        <v>196576.78</v>
      </c>
    </row>
    <row r="197" spans="1:10" ht="37.5">
      <c r="A197" s="54">
        <v>183</v>
      </c>
      <c r="B197" s="54" t="s">
        <v>421</v>
      </c>
      <c r="C197" s="55" t="s">
        <v>127</v>
      </c>
      <c r="D197" s="56">
        <f>'1.1'!D197</f>
        <v>22563.91</v>
      </c>
      <c r="E197" s="57">
        <f>'1.1'!E197</f>
        <v>0.66</v>
      </c>
      <c r="F197" s="58">
        <f t="shared" si="15"/>
        <v>1.1000000000000001</v>
      </c>
      <c r="G197" s="57">
        <f>'1.1'!G197</f>
        <v>0.8</v>
      </c>
      <c r="H197" s="57">
        <f>'1.1'!H197</f>
        <v>1</v>
      </c>
      <c r="I197" s="59">
        <f t="shared" si="13"/>
        <v>0.88</v>
      </c>
      <c r="J197" s="60">
        <f t="shared" si="12"/>
        <v>13105.12</v>
      </c>
    </row>
    <row r="198" spans="1:10">
      <c r="A198" s="54">
        <v>184</v>
      </c>
      <c r="B198" s="54" t="s">
        <v>422</v>
      </c>
      <c r="C198" s="55" t="s">
        <v>128</v>
      </c>
      <c r="D198" s="56">
        <f>'1.1'!D198</f>
        <v>22563.91</v>
      </c>
      <c r="E198" s="57">
        <f>'1.1'!E198</f>
        <v>0.47</v>
      </c>
      <c r="F198" s="58">
        <f t="shared" si="15"/>
        <v>1.1000000000000001</v>
      </c>
      <c r="G198" s="57">
        <f>'1.1'!G198</f>
        <v>0.8</v>
      </c>
      <c r="H198" s="57">
        <f>'1.1'!H198</f>
        <v>1</v>
      </c>
      <c r="I198" s="59">
        <f t="shared" si="13"/>
        <v>0.88</v>
      </c>
      <c r="J198" s="60">
        <f t="shared" si="12"/>
        <v>9332.43</v>
      </c>
    </row>
    <row r="199" spans="1:10">
      <c r="A199" s="54">
        <v>185</v>
      </c>
      <c r="B199" s="54" t="s">
        <v>423</v>
      </c>
      <c r="C199" s="55" t="s">
        <v>129</v>
      </c>
      <c r="D199" s="56">
        <f>'1.1'!D199</f>
        <v>22563.91</v>
      </c>
      <c r="E199" s="57">
        <f>'1.1'!E199</f>
        <v>0.61</v>
      </c>
      <c r="F199" s="58">
        <f t="shared" si="15"/>
        <v>1.1000000000000001</v>
      </c>
      <c r="G199" s="57">
        <f>'1.1'!G199</f>
        <v>0.8</v>
      </c>
      <c r="H199" s="57">
        <f>'1.1'!H199</f>
        <v>1</v>
      </c>
      <c r="I199" s="59">
        <f t="shared" si="13"/>
        <v>0.88</v>
      </c>
      <c r="J199" s="60">
        <f t="shared" si="12"/>
        <v>12112.31</v>
      </c>
    </row>
    <row r="200" spans="1:10" ht="56.25">
      <c r="A200" s="54">
        <v>186</v>
      </c>
      <c r="B200" s="54" t="s">
        <v>424</v>
      </c>
      <c r="C200" s="55" t="s">
        <v>130</v>
      </c>
      <c r="D200" s="56">
        <f>'1.1'!D200</f>
        <v>22563.91</v>
      </c>
      <c r="E200" s="57">
        <f>'1.1'!E200</f>
        <v>0.71</v>
      </c>
      <c r="F200" s="58">
        <f t="shared" si="15"/>
        <v>1.1000000000000001</v>
      </c>
      <c r="G200" s="57">
        <f>'1.1'!G200</f>
        <v>0.8</v>
      </c>
      <c r="H200" s="57">
        <f>'1.1'!H200</f>
        <v>1</v>
      </c>
      <c r="I200" s="59">
        <f t="shared" si="13"/>
        <v>0.88</v>
      </c>
      <c r="J200" s="60">
        <f t="shared" si="12"/>
        <v>14097.93</v>
      </c>
    </row>
    <row r="201" spans="1:10" ht="37.5">
      <c r="A201" s="54">
        <v>187</v>
      </c>
      <c r="B201" s="54" t="s">
        <v>425</v>
      </c>
      <c r="C201" s="55" t="s">
        <v>671</v>
      </c>
      <c r="D201" s="56">
        <f>'1.1'!D201</f>
        <v>22563.91</v>
      </c>
      <c r="E201" s="57">
        <f>'1.1'!E201</f>
        <v>0.84</v>
      </c>
      <c r="F201" s="58">
        <f t="shared" si="15"/>
        <v>1.1000000000000001</v>
      </c>
      <c r="G201" s="57">
        <f>'1.1'!G201</f>
        <v>0.8</v>
      </c>
      <c r="H201" s="57">
        <f>'1.1'!H201</f>
        <v>1</v>
      </c>
      <c r="I201" s="59">
        <f t="shared" si="13"/>
        <v>0.88</v>
      </c>
      <c r="J201" s="60">
        <f t="shared" si="12"/>
        <v>16679.240000000002</v>
      </c>
    </row>
    <row r="202" spans="1:10" ht="37.5">
      <c r="A202" s="54">
        <v>188</v>
      </c>
      <c r="B202" s="54" t="s">
        <v>426</v>
      </c>
      <c r="C202" s="55" t="s">
        <v>672</v>
      </c>
      <c r="D202" s="56">
        <f>'1.1'!D202</f>
        <v>22563.91</v>
      </c>
      <c r="E202" s="57">
        <f>'1.1'!E202</f>
        <v>0.91</v>
      </c>
      <c r="F202" s="58">
        <f t="shared" si="15"/>
        <v>1.1000000000000001</v>
      </c>
      <c r="G202" s="57">
        <f>'1.1'!G202</f>
        <v>0.8</v>
      </c>
      <c r="H202" s="57">
        <f>'1.1'!H202</f>
        <v>1</v>
      </c>
      <c r="I202" s="59">
        <f t="shared" si="13"/>
        <v>0.88</v>
      </c>
      <c r="J202" s="60">
        <f t="shared" si="12"/>
        <v>18069.18</v>
      </c>
    </row>
    <row r="203" spans="1:10" ht="37.5">
      <c r="A203" s="54">
        <v>189</v>
      </c>
      <c r="B203" s="54" t="s">
        <v>427</v>
      </c>
      <c r="C203" s="55" t="s">
        <v>673</v>
      </c>
      <c r="D203" s="56">
        <f>'1.1'!D203</f>
        <v>22563.91</v>
      </c>
      <c r="E203" s="57">
        <f>'1.1'!E203</f>
        <v>1.1000000000000001</v>
      </c>
      <c r="F203" s="58">
        <f t="shared" si="15"/>
        <v>1.1000000000000001</v>
      </c>
      <c r="G203" s="57">
        <f>'1.1'!G203</f>
        <v>0.8</v>
      </c>
      <c r="H203" s="57">
        <f>'1.1'!H203</f>
        <v>1</v>
      </c>
      <c r="I203" s="59">
        <f t="shared" si="13"/>
        <v>0.88</v>
      </c>
      <c r="J203" s="60">
        <f t="shared" si="12"/>
        <v>21841.86</v>
      </c>
    </row>
    <row r="204" spans="1:10" ht="37.5">
      <c r="A204" s="54">
        <v>190</v>
      </c>
      <c r="B204" s="54" t="s">
        <v>428</v>
      </c>
      <c r="C204" s="55" t="s">
        <v>674</v>
      </c>
      <c r="D204" s="56">
        <f>'1.1'!D204</f>
        <v>22563.91</v>
      </c>
      <c r="E204" s="57">
        <f>'1.1'!E204</f>
        <v>1.35</v>
      </c>
      <c r="F204" s="58">
        <v>1</v>
      </c>
      <c r="G204" s="57">
        <f>'1.1'!G204</f>
        <v>0.8</v>
      </c>
      <c r="H204" s="57">
        <f>'1.1'!H204</f>
        <v>1</v>
      </c>
      <c r="I204" s="59">
        <f t="shared" si="13"/>
        <v>0.8</v>
      </c>
      <c r="J204" s="60">
        <f t="shared" si="12"/>
        <v>24369.02</v>
      </c>
    </row>
    <row r="205" spans="1:10" ht="37.5">
      <c r="A205" s="54">
        <v>191</v>
      </c>
      <c r="B205" s="54" t="s">
        <v>429</v>
      </c>
      <c r="C205" s="55" t="s">
        <v>675</v>
      </c>
      <c r="D205" s="56">
        <f>'1.1'!D205</f>
        <v>22563.91</v>
      </c>
      <c r="E205" s="57">
        <f>'1.1'!E205</f>
        <v>1.96</v>
      </c>
      <c r="F205" s="58">
        <v>1</v>
      </c>
      <c r="G205" s="57">
        <f>'1.1'!G205</f>
        <v>0.8</v>
      </c>
      <c r="H205" s="57">
        <f>'1.1'!H205</f>
        <v>1</v>
      </c>
      <c r="I205" s="59">
        <f t="shared" si="13"/>
        <v>0.8</v>
      </c>
      <c r="J205" s="60">
        <f t="shared" si="12"/>
        <v>35380.21</v>
      </c>
    </row>
    <row r="206" spans="1:10">
      <c r="A206" s="54">
        <v>192</v>
      </c>
      <c r="B206" s="54" t="s">
        <v>430</v>
      </c>
      <c r="C206" s="55" t="s">
        <v>131</v>
      </c>
      <c r="D206" s="56">
        <f>'1.1'!D206</f>
        <v>22563.91</v>
      </c>
      <c r="E206" s="57">
        <f>'1.1'!E206</f>
        <v>25</v>
      </c>
      <c r="F206" s="58">
        <v>1</v>
      </c>
      <c r="G206" s="57">
        <f>'1.1'!G206</f>
        <v>0.8</v>
      </c>
      <c r="H206" s="57">
        <f>'1.1'!H206</f>
        <v>1</v>
      </c>
      <c r="I206" s="59">
        <f t="shared" si="13"/>
        <v>0.8</v>
      </c>
      <c r="J206" s="60">
        <f t="shared" si="12"/>
        <v>451278.2</v>
      </c>
    </row>
    <row r="207" spans="1:10">
      <c r="A207" s="54">
        <v>193</v>
      </c>
      <c r="B207" s="54" t="s">
        <v>431</v>
      </c>
      <c r="C207" s="55" t="s">
        <v>676</v>
      </c>
      <c r="D207" s="56">
        <f>'1.1'!D207</f>
        <v>22563.91</v>
      </c>
      <c r="E207" s="57">
        <f>'1.1'!E207</f>
        <v>0.49</v>
      </c>
      <c r="F207" s="58">
        <f>$F$12</f>
        <v>1.1000000000000001</v>
      </c>
      <c r="G207" s="57">
        <f>'1.1'!G207</f>
        <v>0.8</v>
      </c>
      <c r="H207" s="57">
        <f>'1.1'!H207</f>
        <v>1</v>
      </c>
      <c r="I207" s="59">
        <f t="shared" si="13"/>
        <v>0.88</v>
      </c>
      <c r="J207" s="60">
        <f t="shared" si="12"/>
        <v>9729.56</v>
      </c>
    </row>
    <row r="208" spans="1:10">
      <c r="A208" s="54">
        <v>194</v>
      </c>
      <c r="B208" s="54" t="s">
        <v>432</v>
      </c>
      <c r="C208" s="55" t="s">
        <v>677</v>
      </c>
      <c r="D208" s="56">
        <f>'1.1'!D208</f>
        <v>22563.91</v>
      </c>
      <c r="E208" s="57">
        <f>'1.1'!E208</f>
        <v>0.79</v>
      </c>
      <c r="F208" s="58">
        <f>$F$12</f>
        <v>1.1000000000000001</v>
      </c>
      <c r="G208" s="57">
        <f>'1.1'!G208</f>
        <v>0.8</v>
      </c>
      <c r="H208" s="57">
        <f>'1.1'!H208</f>
        <v>1</v>
      </c>
      <c r="I208" s="59">
        <f t="shared" si="13"/>
        <v>0.88</v>
      </c>
      <c r="J208" s="60">
        <f t="shared" si="12"/>
        <v>15686.43</v>
      </c>
    </row>
    <row r="209" spans="1:10">
      <c r="A209" s="54">
        <v>195</v>
      </c>
      <c r="B209" s="54" t="s">
        <v>433</v>
      </c>
      <c r="C209" s="55" t="s">
        <v>678</v>
      </c>
      <c r="D209" s="56">
        <f>'1.1'!D209</f>
        <v>22563.91</v>
      </c>
      <c r="E209" s="57">
        <f>'1.1'!E209</f>
        <v>1.07</v>
      </c>
      <c r="F209" s="58">
        <f>$F$12</f>
        <v>1.1000000000000001</v>
      </c>
      <c r="G209" s="57">
        <f>'1.1'!G209</f>
        <v>0.8</v>
      </c>
      <c r="H209" s="57">
        <f>'1.1'!H209</f>
        <v>1</v>
      </c>
      <c r="I209" s="59">
        <f t="shared" si="13"/>
        <v>0.88</v>
      </c>
      <c r="J209" s="60">
        <f t="shared" si="12"/>
        <v>21246.18</v>
      </c>
    </row>
    <row r="210" spans="1:10">
      <c r="A210" s="54">
        <v>196</v>
      </c>
      <c r="B210" s="54" t="s">
        <v>434</v>
      </c>
      <c r="C210" s="55" t="s">
        <v>679</v>
      </c>
      <c r="D210" s="56">
        <f>'1.1'!D210</f>
        <v>22563.91</v>
      </c>
      <c r="E210" s="57">
        <f>'1.1'!E210</f>
        <v>1.19</v>
      </c>
      <c r="F210" s="58">
        <v>1</v>
      </c>
      <c r="G210" s="57">
        <f>'1.1'!G210</f>
        <v>0.8</v>
      </c>
      <c r="H210" s="57">
        <f>'1.1'!H210</f>
        <v>1</v>
      </c>
      <c r="I210" s="59">
        <f t="shared" si="13"/>
        <v>0.8</v>
      </c>
      <c r="J210" s="60">
        <f t="shared" ref="J210:J282" si="16">ROUND(D210*E210*I210,2)</f>
        <v>21480.84</v>
      </c>
    </row>
    <row r="211" spans="1:10">
      <c r="A211" s="54">
        <v>197</v>
      </c>
      <c r="B211" s="54" t="s">
        <v>435</v>
      </c>
      <c r="C211" s="55" t="s">
        <v>680</v>
      </c>
      <c r="D211" s="56">
        <f>'1.1'!D211</f>
        <v>22563.91</v>
      </c>
      <c r="E211" s="57">
        <f>'1.1'!E211</f>
        <v>2.11</v>
      </c>
      <c r="F211" s="58">
        <v>1</v>
      </c>
      <c r="G211" s="57">
        <f>'1.1'!G211</f>
        <v>0.8</v>
      </c>
      <c r="H211" s="57">
        <f>'1.1'!H211</f>
        <v>1</v>
      </c>
      <c r="I211" s="59">
        <f t="shared" si="13"/>
        <v>0.8</v>
      </c>
      <c r="J211" s="60">
        <f t="shared" si="16"/>
        <v>38087.879999999997</v>
      </c>
    </row>
    <row r="212" spans="1:10">
      <c r="A212" s="54">
        <v>198</v>
      </c>
      <c r="B212" s="54" t="s">
        <v>436</v>
      </c>
      <c r="C212" s="55" t="s">
        <v>681</v>
      </c>
      <c r="D212" s="56">
        <f>'1.1'!D212</f>
        <v>22563.91</v>
      </c>
      <c r="E212" s="57">
        <f>'1.1'!E212</f>
        <v>2.33</v>
      </c>
      <c r="F212" s="58">
        <v>1</v>
      </c>
      <c r="G212" s="57">
        <f>'1.1'!G212</f>
        <v>0.8</v>
      </c>
      <c r="H212" s="57">
        <f>'1.1'!H212</f>
        <v>1</v>
      </c>
      <c r="I212" s="59">
        <f t="shared" si="13"/>
        <v>0.8</v>
      </c>
      <c r="J212" s="60">
        <f t="shared" si="16"/>
        <v>42059.13</v>
      </c>
    </row>
    <row r="213" spans="1:10">
      <c r="A213" s="54">
        <v>199</v>
      </c>
      <c r="B213" s="54" t="s">
        <v>437</v>
      </c>
      <c r="C213" s="55" t="s">
        <v>132</v>
      </c>
      <c r="D213" s="56">
        <f>'1.1'!D213</f>
        <v>22563.91</v>
      </c>
      <c r="E213" s="57">
        <f>'1.1'!E213</f>
        <v>0.51</v>
      </c>
      <c r="F213" s="58">
        <f t="shared" ref="F213:F241" si="17">$F$12</f>
        <v>1.1000000000000001</v>
      </c>
      <c r="G213" s="57">
        <f>'1.1'!G213</f>
        <v>0.8</v>
      </c>
      <c r="H213" s="57">
        <f>'1.1'!H213</f>
        <v>1</v>
      </c>
      <c r="I213" s="59">
        <f t="shared" si="13"/>
        <v>0.88</v>
      </c>
      <c r="J213" s="60">
        <f t="shared" si="16"/>
        <v>10126.68</v>
      </c>
    </row>
    <row r="214" spans="1:10">
      <c r="A214" s="54">
        <v>200</v>
      </c>
      <c r="B214" s="54" t="s">
        <v>438</v>
      </c>
      <c r="C214" s="55" t="s">
        <v>133</v>
      </c>
      <c r="D214" s="56">
        <f>'1.1'!D214</f>
        <v>22563.91</v>
      </c>
      <c r="E214" s="57">
        <f>'1.1'!E214</f>
        <v>0.66</v>
      </c>
      <c r="F214" s="58">
        <f t="shared" si="17"/>
        <v>1.1000000000000001</v>
      </c>
      <c r="G214" s="57">
        <f>'1.1'!G214</f>
        <v>0.8</v>
      </c>
      <c r="H214" s="57">
        <f>'1.1'!H214</f>
        <v>1</v>
      </c>
      <c r="I214" s="59">
        <f t="shared" si="13"/>
        <v>0.88</v>
      </c>
      <c r="J214" s="60">
        <f t="shared" si="16"/>
        <v>13105.12</v>
      </c>
    </row>
    <row r="215" spans="1:10">
      <c r="A215" s="54">
        <v>201</v>
      </c>
      <c r="B215" s="54" t="s">
        <v>439</v>
      </c>
      <c r="C215" s="55" t="s">
        <v>134</v>
      </c>
      <c r="D215" s="56">
        <f>'1.1'!D215</f>
        <v>22563.91</v>
      </c>
      <c r="E215" s="57">
        <f>'1.1'!E215</f>
        <v>1.1100000000000001</v>
      </c>
      <c r="F215" s="58">
        <f t="shared" si="17"/>
        <v>1.1000000000000001</v>
      </c>
      <c r="G215" s="57">
        <f>'1.1'!G215</f>
        <v>0.8</v>
      </c>
      <c r="H215" s="57">
        <f>'1.1'!H215</f>
        <v>1</v>
      </c>
      <c r="I215" s="59">
        <f t="shared" si="13"/>
        <v>0.88</v>
      </c>
      <c r="J215" s="60">
        <f t="shared" si="16"/>
        <v>22040.43</v>
      </c>
    </row>
    <row r="216" spans="1:10">
      <c r="A216" s="54">
        <v>202</v>
      </c>
      <c r="B216" s="54" t="s">
        <v>440</v>
      </c>
      <c r="C216" s="55" t="s">
        <v>135</v>
      </c>
      <c r="D216" s="56">
        <f>'1.1'!D216</f>
        <v>22563.91</v>
      </c>
      <c r="E216" s="57">
        <f>'1.1'!E216</f>
        <v>0.39</v>
      </c>
      <c r="F216" s="58">
        <f t="shared" si="17"/>
        <v>1.1000000000000001</v>
      </c>
      <c r="G216" s="57">
        <f>'1.1'!G216</f>
        <v>0.8</v>
      </c>
      <c r="H216" s="57">
        <f>'1.1'!H216</f>
        <v>1</v>
      </c>
      <c r="I216" s="59">
        <f t="shared" si="13"/>
        <v>0.88</v>
      </c>
      <c r="J216" s="60">
        <f t="shared" si="16"/>
        <v>7743.93</v>
      </c>
    </row>
    <row r="217" spans="1:10">
      <c r="A217" s="54">
        <v>203</v>
      </c>
      <c r="B217" s="54" t="s">
        <v>441</v>
      </c>
      <c r="C217" s="55" t="s">
        <v>136</v>
      </c>
      <c r="D217" s="56">
        <f>'1.1'!D217</f>
        <v>22563.91</v>
      </c>
      <c r="E217" s="57">
        <f>'1.1'!E217</f>
        <v>1.85</v>
      </c>
      <c r="F217" s="58">
        <f t="shared" si="17"/>
        <v>1.1000000000000001</v>
      </c>
      <c r="G217" s="57">
        <f>'1.1'!G217</f>
        <v>0.8</v>
      </c>
      <c r="H217" s="57">
        <f>'1.1'!H217</f>
        <v>1</v>
      </c>
      <c r="I217" s="59">
        <f t="shared" si="13"/>
        <v>0.88</v>
      </c>
      <c r="J217" s="60">
        <f t="shared" si="16"/>
        <v>36734.050000000003</v>
      </c>
    </row>
    <row r="218" spans="1:10">
      <c r="A218" s="54">
        <v>204</v>
      </c>
      <c r="B218" s="54" t="s">
        <v>442</v>
      </c>
      <c r="C218" s="55" t="s">
        <v>137</v>
      </c>
      <c r="D218" s="56">
        <f>'1.1'!D218</f>
        <v>22563.91</v>
      </c>
      <c r="E218" s="57">
        <f>'1.1'!E218</f>
        <v>2.12</v>
      </c>
      <c r="F218" s="58">
        <f t="shared" si="17"/>
        <v>1.1000000000000001</v>
      </c>
      <c r="G218" s="57">
        <f>'1.1'!G218</f>
        <v>0.8</v>
      </c>
      <c r="H218" s="57">
        <f>'1.1'!H218</f>
        <v>1</v>
      </c>
      <c r="I218" s="59">
        <f t="shared" si="13"/>
        <v>0.88</v>
      </c>
      <c r="J218" s="60">
        <f t="shared" si="16"/>
        <v>42095.23</v>
      </c>
    </row>
    <row r="219" spans="1:10">
      <c r="A219" s="54">
        <v>205</v>
      </c>
      <c r="B219" s="54" t="s">
        <v>443</v>
      </c>
      <c r="C219" s="55" t="s">
        <v>138</v>
      </c>
      <c r="D219" s="56">
        <f>'1.1'!D219</f>
        <v>22563.91</v>
      </c>
      <c r="E219" s="57">
        <f>'1.1'!E219</f>
        <v>0.85</v>
      </c>
      <c r="F219" s="58">
        <f t="shared" si="17"/>
        <v>1.1000000000000001</v>
      </c>
      <c r="G219" s="57">
        <f>'1.1'!G219</f>
        <v>0.8</v>
      </c>
      <c r="H219" s="57">
        <f>'1.1'!H219</f>
        <v>1</v>
      </c>
      <c r="I219" s="59">
        <f t="shared" si="13"/>
        <v>0.88</v>
      </c>
      <c r="J219" s="60">
        <f t="shared" si="16"/>
        <v>16877.8</v>
      </c>
    </row>
    <row r="220" spans="1:10" ht="37.5">
      <c r="A220" s="54">
        <v>206</v>
      </c>
      <c r="B220" s="54" t="s">
        <v>444</v>
      </c>
      <c r="C220" s="55" t="s">
        <v>139</v>
      </c>
      <c r="D220" s="56">
        <f>'1.1'!D220</f>
        <v>22563.91</v>
      </c>
      <c r="E220" s="57">
        <f>'1.1'!E220</f>
        <v>2.48</v>
      </c>
      <c r="F220" s="58">
        <f t="shared" si="17"/>
        <v>1.1000000000000001</v>
      </c>
      <c r="G220" s="57">
        <f>'1.1'!G220</f>
        <v>0.8</v>
      </c>
      <c r="H220" s="57">
        <f>'1.1'!H220</f>
        <v>1</v>
      </c>
      <c r="I220" s="59">
        <f t="shared" si="13"/>
        <v>0.88</v>
      </c>
      <c r="J220" s="60">
        <f t="shared" si="16"/>
        <v>49243.48</v>
      </c>
    </row>
    <row r="221" spans="1:10" ht="37.5">
      <c r="A221" s="54">
        <v>207</v>
      </c>
      <c r="B221" s="54" t="s">
        <v>445</v>
      </c>
      <c r="C221" s="55" t="s">
        <v>682</v>
      </c>
      <c r="D221" s="56">
        <f>'1.1'!D221</f>
        <v>22563.91</v>
      </c>
      <c r="E221" s="57">
        <f>'1.1'!E221</f>
        <v>0.91</v>
      </c>
      <c r="F221" s="58">
        <f t="shared" si="17"/>
        <v>1.1000000000000001</v>
      </c>
      <c r="G221" s="57">
        <f>'1.1'!G221</f>
        <v>0.8</v>
      </c>
      <c r="H221" s="57">
        <f>'1.1'!H221</f>
        <v>1</v>
      </c>
      <c r="I221" s="59">
        <f t="shared" si="13"/>
        <v>0.88</v>
      </c>
      <c r="J221" s="60">
        <f>ROUND(D221*E221*I221,2)</f>
        <v>18069.18</v>
      </c>
    </row>
    <row r="222" spans="1:10">
      <c r="A222" s="54">
        <v>208</v>
      </c>
      <c r="B222" s="54" t="s">
        <v>446</v>
      </c>
      <c r="C222" s="55" t="s">
        <v>140</v>
      </c>
      <c r="D222" s="56">
        <f>'1.1'!D222</f>
        <v>22563.91</v>
      </c>
      <c r="E222" s="57">
        <f>'1.1'!E222</f>
        <v>1.28</v>
      </c>
      <c r="F222" s="58">
        <f t="shared" si="17"/>
        <v>1.1000000000000001</v>
      </c>
      <c r="G222" s="57">
        <f>'1.1'!G222</f>
        <v>0.8</v>
      </c>
      <c r="H222" s="57">
        <f>'1.1'!H222</f>
        <v>1</v>
      </c>
      <c r="I222" s="59">
        <f t="shared" si="13"/>
        <v>0.88</v>
      </c>
      <c r="J222" s="60">
        <f t="shared" si="16"/>
        <v>25415.99</v>
      </c>
    </row>
    <row r="223" spans="1:10">
      <c r="A223" s="54">
        <v>209</v>
      </c>
      <c r="B223" s="54" t="s">
        <v>447</v>
      </c>
      <c r="C223" s="55" t="s">
        <v>141</v>
      </c>
      <c r="D223" s="56">
        <f>'1.1'!D223</f>
        <v>22563.91</v>
      </c>
      <c r="E223" s="57">
        <f>'1.1'!E223</f>
        <v>1.1100000000000001</v>
      </c>
      <c r="F223" s="58">
        <f t="shared" si="17"/>
        <v>1.1000000000000001</v>
      </c>
      <c r="G223" s="57">
        <f>'1.1'!G223</f>
        <v>0.8</v>
      </c>
      <c r="H223" s="57">
        <f>'1.1'!H223</f>
        <v>1</v>
      </c>
      <c r="I223" s="59">
        <f t="shared" si="13"/>
        <v>0.88</v>
      </c>
      <c r="J223" s="60">
        <f t="shared" si="16"/>
        <v>22040.43</v>
      </c>
    </row>
    <row r="224" spans="1:10">
      <c r="A224" s="54">
        <v>210</v>
      </c>
      <c r="B224" s="54" t="s">
        <v>448</v>
      </c>
      <c r="C224" s="55" t="s">
        <v>142</v>
      </c>
      <c r="D224" s="56">
        <f>'1.1'!D224</f>
        <v>22563.91</v>
      </c>
      <c r="E224" s="57">
        <f>'1.1'!E224</f>
        <v>1.25</v>
      </c>
      <c r="F224" s="58">
        <f t="shared" si="17"/>
        <v>1.1000000000000001</v>
      </c>
      <c r="G224" s="57">
        <f>'1.1'!G224</f>
        <v>0.8</v>
      </c>
      <c r="H224" s="57">
        <f>'1.1'!H224</f>
        <v>1</v>
      </c>
      <c r="I224" s="59">
        <f t="shared" si="13"/>
        <v>0.88</v>
      </c>
      <c r="J224" s="60">
        <f t="shared" si="16"/>
        <v>24820.3</v>
      </c>
    </row>
    <row r="225" spans="1:10">
      <c r="A225" s="54">
        <v>211</v>
      </c>
      <c r="B225" s="54" t="s">
        <v>449</v>
      </c>
      <c r="C225" s="55" t="s">
        <v>143</v>
      </c>
      <c r="D225" s="56">
        <f>'1.1'!D225</f>
        <v>22563.91</v>
      </c>
      <c r="E225" s="57">
        <f>'1.1'!E225</f>
        <v>1.78</v>
      </c>
      <c r="F225" s="58">
        <f t="shared" si="17"/>
        <v>1.1000000000000001</v>
      </c>
      <c r="G225" s="57">
        <f>'1.1'!G225</f>
        <v>0.8</v>
      </c>
      <c r="H225" s="57">
        <f>'1.1'!H225</f>
        <v>1</v>
      </c>
      <c r="I225" s="59">
        <f t="shared" ref="I225:I288" si="18">ROUND(F225*G225*H225,6)</f>
        <v>0.88</v>
      </c>
      <c r="J225" s="60">
        <f t="shared" si="16"/>
        <v>35344.11</v>
      </c>
    </row>
    <row r="226" spans="1:10">
      <c r="A226" s="54">
        <v>212</v>
      </c>
      <c r="B226" s="54" t="s">
        <v>450</v>
      </c>
      <c r="C226" s="55" t="s">
        <v>144</v>
      </c>
      <c r="D226" s="56">
        <f>'1.1'!D226</f>
        <v>22563.91</v>
      </c>
      <c r="E226" s="57">
        <f>'1.1'!E226</f>
        <v>1.67</v>
      </c>
      <c r="F226" s="58">
        <f t="shared" si="17"/>
        <v>1.1000000000000001</v>
      </c>
      <c r="G226" s="57">
        <f>'1.1'!G226</f>
        <v>0.8</v>
      </c>
      <c r="H226" s="57">
        <f>'1.1'!H226</f>
        <v>1</v>
      </c>
      <c r="I226" s="59">
        <f t="shared" si="18"/>
        <v>0.88</v>
      </c>
      <c r="J226" s="60">
        <f t="shared" si="16"/>
        <v>33159.919999999998</v>
      </c>
    </row>
    <row r="227" spans="1:10">
      <c r="A227" s="54">
        <v>213</v>
      </c>
      <c r="B227" s="54" t="s">
        <v>451</v>
      </c>
      <c r="C227" s="55" t="s">
        <v>145</v>
      </c>
      <c r="D227" s="56">
        <f>'1.1'!D227</f>
        <v>22563.91</v>
      </c>
      <c r="E227" s="57">
        <f>'1.1'!E227</f>
        <v>0.87</v>
      </c>
      <c r="F227" s="58">
        <f t="shared" si="17"/>
        <v>1.1000000000000001</v>
      </c>
      <c r="G227" s="57">
        <f>'1.1'!G227</f>
        <v>0.8</v>
      </c>
      <c r="H227" s="57">
        <f>'1.1'!H227</f>
        <v>1</v>
      </c>
      <c r="I227" s="59">
        <f t="shared" si="18"/>
        <v>0.88</v>
      </c>
      <c r="J227" s="60">
        <f t="shared" si="16"/>
        <v>17274.93</v>
      </c>
    </row>
    <row r="228" spans="1:10">
      <c r="A228" s="54">
        <v>214</v>
      </c>
      <c r="B228" s="54" t="s">
        <v>452</v>
      </c>
      <c r="C228" s="55" t="s">
        <v>146</v>
      </c>
      <c r="D228" s="56">
        <f>'1.1'!D228</f>
        <v>22563.91</v>
      </c>
      <c r="E228" s="57">
        <f>'1.1'!E228</f>
        <v>1.57</v>
      </c>
      <c r="F228" s="58">
        <f t="shared" si="17"/>
        <v>1.1000000000000001</v>
      </c>
      <c r="G228" s="57">
        <f>'1.1'!G228</f>
        <v>0.8</v>
      </c>
      <c r="H228" s="57">
        <f>'1.1'!H228</f>
        <v>1</v>
      </c>
      <c r="I228" s="59">
        <f t="shared" si="18"/>
        <v>0.88</v>
      </c>
      <c r="J228" s="60">
        <f t="shared" si="16"/>
        <v>31174.3</v>
      </c>
    </row>
    <row r="229" spans="1:10" ht="37.5">
      <c r="A229" s="54">
        <v>215</v>
      </c>
      <c r="B229" s="54" t="s">
        <v>453</v>
      </c>
      <c r="C229" s="55" t="s">
        <v>147</v>
      </c>
      <c r="D229" s="56">
        <f>'1.1'!D229</f>
        <v>22563.91</v>
      </c>
      <c r="E229" s="57">
        <f>'1.1'!E229</f>
        <v>0.85</v>
      </c>
      <c r="F229" s="58">
        <f t="shared" si="17"/>
        <v>1.1000000000000001</v>
      </c>
      <c r="G229" s="57">
        <f>'1.1'!G229</f>
        <v>0.8</v>
      </c>
      <c r="H229" s="57">
        <f>'1.1'!H229</f>
        <v>1</v>
      </c>
      <c r="I229" s="59">
        <f t="shared" si="18"/>
        <v>0.88</v>
      </c>
      <c r="J229" s="60">
        <f t="shared" si="16"/>
        <v>16877.8</v>
      </c>
    </row>
    <row r="230" spans="1:10">
      <c r="A230" s="54">
        <v>216</v>
      </c>
      <c r="B230" s="54" t="s">
        <v>454</v>
      </c>
      <c r="C230" s="55" t="s">
        <v>148</v>
      </c>
      <c r="D230" s="56">
        <f>'1.1'!D230</f>
        <v>22563.91</v>
      </c>
      <c r="E230" s="57">
        <f>'1.1'!E230</f>
        <v>1.32</v>
      </c>
      <c r="F230" s="58">
        <f t="shared" si="17"/>
        <v>1.1000000000000001</v>
      </c>
      <c r="G230" s="57">
        <f>'1.1'!G230</f>
        <v>0.8</v>
      </c>
      <c r="H230" s="57">
        <f>'1.1'!H230</f>
        <v>1</v>
      </c>
      <c r="I230" s="59">
        <f t="shared" si="18"/>
        <v>0.88</v>
      </c>
      <c r="J230" s="60">
        <f t="shared" si="16"/>
        <v>26210.240000000002</v>
      </c>
    </row>
    <row r="231" spans="1:10">
      <c r="A231" s="54">
        <v>217</v>
      </c>
      <c r="B231" s="54" t="s">
        <v>455</v>
      </c>
      <c r="C231" s="55" t="s">
        <v>149</v>
      </c>
      <c r="D231" s="56">
        <f>'1.1'!D231</f>
        <v>22563.91</v>
      </c>
      <c r="E231" s="57">
        <f>'1.1'!E231</f>
        <v>1.05</v>
      </c>
      <c r="F231" s="58">
        <f t="shared" si="17"/>
        <v>1.1000000000000001</v>
      </c>
      <c r="G231" s="57">
        <f>'1.1'!G231</f>
        <v>0.8</v>
      </c>
      <c r="H231" s="57">
        <f>'1.1'!H231</f>
        <v>1</v>
      </c>
      <c r="I231" s="59">
        <f t="shared" si="18"/>
        <v>0.88</v>
      </c>
      <c r="J231" s="60">
        <f t="shared" si="16"/>
        <v>20849.05</v>
      </c>
    </row>
    <row r="232" spans="1:10">
      <c r="A232" s="54">
        <v>218</v>
      </c>
      <c r="B232" s="54" t="s">
        <v>456</v>
      </c>
      <c r="C232" s="55" t="s">
        <v>683</v>
      </c>
      <c r="D232" s="56">
        <f>'1.1'!D232</f>
        <v>22563.91</v>
      </c>
      <c r="E232" s="57">
        <f>'1.1'!E232</f>
        <v>1.01</v>
      </c>
      <c r="F232" s="58">
        <f t="shared" si="17"/>
        <v>1.1000000000000001</v>
      </c>
      <c r="G232" s="57">
        <f>'1.1'!G232</f>
        <v>0.8</v>
      </c>
      <c r="H232" s="57">
        <f>'1.1'!H232</f>
        <v>1</v>
      </c>
      <c r="I232" s="59">
        <f t="shared" si="18"/>
        <v>0.88</v>
      </c>
      <c r="J232" s="60">
        <f t="shared" si="16"/>
        <v>20054.8</v>
      </c>
    </row>
    <row r="233" spans="1:10">
      <c r="A233" s="54">
        <v>219</v>
      </c>
      <c r="B233" s="54" t="s">
        <v>457</v>
      </c>
      <c r="C233" s="55" t="s">
        <v>684</v>
      </c>
      <c r="D233" s="56">
        <f>'1.1'!D233</f>
        <v>22563.91</v>
      </c>
      <c r="E233" s="57">
        <f>'1.1'!E233</f>
        <v>2.11</v>
      </c>
      <c r="F233" s="58">
        <f t="shared" si="17"/>
        <v>1.1000000000000001</v>
      </c>
      <c r="G233" s="57">
        <f>'1.1'!G233</f>
        <v>0.8</v>
      </c>
      <c r="H233" s="57">
        <f>'1.1'!H233</f>
        <v>1</v>
      </c>
      <c r="I233" s="59">
        <f t="shared" si="18"/>
        <v>0.88</v>
      </c>
      <c r="J233" s="60">
        <f t="shared" si="16"/>
        <v>41896.67</v>
      </c>
    </row>
    <row r="234" spans="1:10">
      <c r="A234" s="54">
        <v>220</v>
      </c>
      <c r="B234" s="54" t="s">
        <v>458</v>
      </c>
      <c r="C234" s="55" t="s">
        <v>685</v>
      </c>
      <c r="D234" s="56">
        <f>'1.1'!D234</f>
        <v>22563.91</v>
      </c>
      <c r="E234" s="57">
        <f>'1.1'!E234</f>
        <v>3.97</v>
      </c>
      <c r="F234" s="58">
        <f t="shared" si="17"/>
        <v>1.1000000000000001</v>
      </c>
      <c r="G234" s="57">
        <f>'1.1'!G234</f>
        <v>0.8</v>
      </c>
      <c r="H234" s="57">
        <f>'1.1'!H234</f>
        <v>1</v>
      </c>
      <c r="I234" s="59">
        <f t="shared" si="18"/>
        <v>0.88</v>
      </c>
      <c r="J234" s="60">
        <f t="shared" si="16"/>
        <v>78829.279999999999</v>
      </c>
    </row>
    <row r="235" spans="1:10">
      <c r="A235" s="54">
        <v>221</v>
      </c>
      <c r="B235" s="54" t="s">
        <v>459</v>
      </c>
      <c r="C235" s="55" t="s">
        <v>686</v>
      </c>
      <c r="D235" s="56">
        <f>'1.1'!D235</f>
        <v>22563.91</v>
      </c>
      <c r="E235" s="57">
        <f>'1.1'!E235</f>
        <v>4.3099999999999996</v>
      </c>
      <c r="F235" s="58">
        <f t="shared" si="17"/>
        <v>1.1000000000000001</v>
      </c>
      <c r="G235" s="57">
        <f>'1.1'!G235</f>
        <v>0.8</v>
      </c>
      <c r="H235" s="57">
        <f>'1.1'!H235</f>
        <v>1</v>
      </c>
      <c r="I235" s="59">
        <f t="shared" si="18"/>
        <v>0.88</v>
      </c>
      <c r="J235" s="60">
        <f t="shared" si="16"/>
        <v>85580.4</v>
      </c>
    </row>
    <row r="236" spans="1:10">
      <c r="A236" s="54">
        <v>222</v>
      </c>
      <c r="B236" s="54" t="s">
        <v>460</v>
      </c>
      <c r="C236" s="55" t="s">
        <v>687</v>
      </c>
      <c r="D236" s="56">
        <f>'1.1'!D236</f>
        <v>22563.91</v>
      </c>
      <c r="E236" s="57">
        <f>'1.1'!E236</f>
        <v>1.2</v>
      </c>
      <c r="F236" s="58">
        <f t="shared" si="17"/>
        <v>1.1000000000000001</v>
      </c>
      <c r="G236" s="57">
        <f>'1.1'!G236</f>
        <v>0.8</v>
      </c>
      <c r="H236" s="57">
        <f>'1.1'!H236</f>
        <v>1</v>
      </c>
      <c r="I236" s="59">
        <f t="shared" si="18"/>
        <v>0.88</v>
      </c>
      <c r="J236" s="60">
        <f t="shared" si="16"/>
        <v>23827.49</v>
      </c>
    </row>
    <row r="237" spans="1:10">
      <c r="A237" s="54">
        <v>223</v>
      </c>
      <c r="B237" s="54" t="s">
        <v>461</v>
      </c>
      <c r="C237" s="55" t="s">
        <v>688</v>
      </c>
      <c r="D237" s="56">
        <f>'1.1'!D237</f>
        <v>22563.91</v>
      </c>
      <c r="E237" s="57">
        <f>'1.1'!E237</f>
        <v>2.37</v>
      </c>
      <c r="F237" s="58">
        <f t="shared" si="17"/>
        <v>1.1000000000000001</v>
      </c>
      <c r="G237" s="57">
        <f>'1.1'!G237</f>
        <v>0.8</v>
      </c>
      <c r="H237" s="57">
        <f>'1.1'!H237</f>
        <v>1</v>
      </c>
      <c r="I237" s="59">
        <f t="shared" si="18"/>
        <v>0.88</v>
      </c>
      <c r="J237" s="60">
        <f t="shared" si="16"/>
        <v>47059.29</v>
      </c>
    </row>
    <row r="238" spans="1:10">
      <c r="A238" s="54">
        <v>224</v>
      </c>
      <c r="B238" s="54" t="s">
        <v>462</v>
      </c>
      <c r="C238" s="55" t="s">
        <v>689</v>
      </c>
      <c r="D238" s="56">
        <f>'1.1'!D238</f>
        <v>22563.91</v>
      </c>
      <c r="E238" s="57">
        <f>'1.1'!E238</f>
        <v>4.13</v>
      </c>
      <c r="F238" s="58">
        <f t="shared" si="17"/>
        <v>1.1000000000000001</v>
      </c>
      <c r="G238" s="57">
        <f>'1.1'!G238</f>
        <v>0.8</v>
      </c>
      <c r="H238" s="57">
        <f>'1.1'!H238</f>
        <v>1</v>
      </c>
      <c r="I238" s="59">
        <f t="shared" si="18"/>
        <v>0.88</v>
      </c>
      <c r="J238" s="60">
        <f t="shared" si="16"/>
        <v>82006.27</v>
      </c>
    </row>
    <row r="239" spans="1:10">
      <c r="A239" s="54">
        <v>225</v>
      </c>
      <c r="B239" s="54" t="s">
        <v>463</v>
      </c>
      <c r="C239" s="55" t="s">
        <v>690</v>
      </c>
      <c r="D239" s="56">
        <f>'1.1'!D239</f>
        <v>22563.91</v>
      </c>
      <c r="E239" s="57">
        <f>'1.1'!E239</f>
        <v>6.08</v>
      </c>
      <c r="F239" s="58">
        <f t="shared" si="17"/>
        <v>1.1000000000000001</v>
      </c>
      <c r="G239" s="57">
        <f>'1.1'!G239</f>
        <v>0.8</v>
      </c>
      <c r="H239" s="57">
        <f>'1.1'!H239</f>
        <v>1</v>
      </c>
      <c r="I239" s="59">
        <f t="shared" si="18"/>
        <v>0.88</v>
      </c>
      <c r="J239" s="60">
        <f t="shared" si="16"/>
        <v>120725.94</v>
      </c>
    </row>
    <row r="240" spans="1:10">
      <c r="A240" s="54">
        <v>226</v>
      </c>
      <c r="B240" s="54" t="s">
        <v>464</v>
      </c>
      <c r="C240" s="55" t="s">
        <v>691</v>
      </c>
      <c r="D240" s="56">
        <f>'1.1'!D240</f>
        <v>22563.91</v>
      </c>
      <c r="E240" s="57">
        <f>'1.1'!E240</f>
        <v>7.12</v>
      </c>
      <c r="F240" s="58">
        <f t="shared" si="17"/>
        <v>1.1000000000000001</v>
      </c>
      <c r="G240" s="57">
        <f>'1.1'!G240</f>
        <v>0.8</v>
      </c>
      <c r="H240" s="57">
        <f>'1.1'!H240</f>
        <v>1</v>
      </c>
      <c r="I240" s="59">
        <f t="shared" si="18"/>
        <v>0.88</v>
      </c>
      <c r="J240" s="60">
        <f t="shared" si="16"/>
        <v>141376.43</v>
      </c>
    </row>
    <row r="241" spans="1:10" ht="37.5">
      <c r="A241" s="54">
        <v>227</v>
      </c>
      <c r="B241" s="54" t="s">
        <v>465</v>
      </c>
      <c r="C241" s="55" t="s">
        <v>150</v>
      </c>
      <c r="D241" s="56">
        <f>'1.1'!D241</f>
        <v>22563.91</v>
      </c>
      <c r="E241" s="57">
        <f>'1.1'!E241</f>
        <v>0.79</v>
      </c>
      <c r="F241" s="58">
        <f t="shared" si="17"/>
        <v>1.1000000000000001</v>
      </c>
      <c r="G241" s="57">
        <f>'1.1'!G241</f>
        <v>0.8</v>
      </c>
      <c r="H241" s="57">
        <f>'1.1'!H241</f>
        <v>1</v>
      </c>
      <c r="I241" s="59">
        <f t="shared" si="18"/>
        <v>0.88</v>
      </c>
      <c r="J241" s="60">
        <f t="shared" si="16"/>
        <v>15686.43</v>
      </c>
    </row>
    <row r="242" spans="1:10" ht="37.5">
      <c r="A242" s="54">
        <v>228</v>
      </c>
      <c r="B242" s="54" t="s">
        <v>466</v>
      </c>
      <c r="C242" s="55" t="s">
        <v>151</v>
      </c>
      <c r="D242" s="56">
        <f>'1.1'!D242</f>
        <v>22563.91</v>
      </c>
      <c r="E242" s="57">
        <f>'1.1'!E242</f>
        <v>0.74</v>
      </c>
      <c r="F242" s="58">
        <v>1</v>
      </c>
      <c r="G242" s="57">
        <f>'1.1'!G242</f>
        <v>0.8</v>
      </c>
      <c r="H242" s="57">
        <f>'1.1'!H242</f>
        <v>1</v>
      </c>
      <c r="I242" s="59">
        <f t="shared" si="18"/>
        <v>0.8</v>
      </c>
      <c r="J242" s="60">
        <f t="shared" si="16"/>
        <v>13357.83</v>
      </c>
    </row>
    <row r="243" spans="1:10" ht="37.5">
      <c r="A243" s="54">
        <v>229</v>
      </c>
      <c r="B243" s="54" t="s">
        <v>467</v>
      </c>
      <c r="C243" s="55" t="s">
        <v>152</v>
      </c>
      <c r="D243" s="56">
        <f>'1.1'!D243</f>
        <v>22563.91</v>
      </c>
      <c r="E243" s="57">
        <f>'1.1'!E243</f>
        <v>0.69</v>
      </c>
      <c r="F243" s="58">
        <f>$F$12</f>
        <v>1.1000000000000001</v>
      </c>
      <c r="G243" s="57">
        <f>'1.1'!G243</f>
        <v>0.8</v>
      </c>
      <c r="H243" s="57">
        <f>'1.1'!H243</f>
        <v>1</v>
      </c>
      <c r="I243" s="59">
        <f t="shared" si="18"/>
        <v>0.88</v>
      </c>
      <c r="J243" s="60">
        <f t="shared" si="16"/>
        <v>13700.81</v>
      </c>
    </row>
    <row r="244" spans="1:10">
      <c r="A244" s="54">
        <v>230</v>
      </c>
      <c r="B244" s="54" t="s">
        <v>468</v>
      </c>
      <c r="C244" s="55" t="s">
        <v>153</v>
      </c>
      <c r="D244" s="56">
        <f>'1.1'!D244</f>
        <v>22563.91</v>
      </c>
      <c r="E244" s="57">
        <f>'1.1'!E244</f>
        <v>0.72</v>
      </c>
      <c r="F244" s="58">
        <v>1</v>
      </c>
      <c r="G244" s="57">
        <f>'1.1'!G244</f>
        <v>0.8</v>
      </c>
      <c r="H244" s="57">
        <f>'1.1'!H244</f>
        <v>1</v>
      </c>
      <c r="I244" s="59">
        <f t="shared" si="18"/>
        <v>0.8</v>
      </c>
      <c r="J244" s="60">
        <f t="shared" si="16"/>
        <v>12996.81</v>
      </c>
    </row>
    <row r="245" spans="1:10">
      <c r="A245" s="54">
        <v>231</v>
      </c>
      <c r="B245" s="54" t="s">
        <v>469</v>
      </c>
      <c r="C245" s="55" t="s">
        <v>154</v>
      </c>
      <c r="D245" s="56">
        <f>'1.1'!D245</f>
        <v>22563.91</v>
      </c>
      <c r="E245" s="57">
        <f>'1.1'!E245</f>
        <v>0.59</v>
      </c>
      <c r="F245" s="58">
        <f>$F$12</f>
        <v>1.1000000000000001</v>
      </c>
      <c r="G245" s="57">
        <f>'1.1'!G245</f>
        <v>0.8</v>
      </c>
      <c r="H245" s="57">
        <f>'1.1'!H245</f>
        <v>1</v>
      </c>
      <c r="I245" s="59">
        <f t="shared" si="18"/>
        <v>0.88</v>
      </c>
      <c r="J245" s="60">
        <f t="shared" si="16"/>
        <v>11715.18</v>
      </c>
    </row>
    <row r="246" spans="1:10">
      <c r="A246" s="54">
        <v>232</v>
      </c>
      <c r="B246" s="54" t="s">
        <v>470</v>
      </c>
      <c r="C246" s="55" t="s">
        <v>155</v>
      </c>
      <c r="D246" s="56">
        <f>'1.1'!D246</f>
        <v>22563.91</v>
      </c>
      <c r="E246" s="57">
        <f>'1.1'!E246</f>
        <v>0.7</v>
      </c>
      <c r="F246" s="58">
        <v>1</v>
      </c>
      <c r="G246" s="57">
        <f>'1.1'!G246</f>
        <v>0.8</v>
      </c>
      <c r="H246" s="57">
        <f>'1.1'!H246</f>
        <v>1</v>
      </c>
      <c r="I246" s="59">
        <f t="shared" si="18"/>
        <v>0.8</v>
      </c>
      <c r="J246" s="60">
        <f t="shared" si="16"/>
        <v>12635.79</v>
      </c>
    </row>
    <row r="247" spans="1:10" ht="37.5">
      <c r="A247" s="54">
        <v>233</v>
      </c>
      <c r="B247" s="54" t="s">
        <v>471</v>
      </c>
      <c r="C247" s="55" t="s">
        <v>692</v>
      </c>
      <c r="D247" s="56">
        <f>'1.1'!D247</f>
        <v>22563.91</v>
      </c>
      <c r="E247" s="57">
        <f>'1.1'!E247</f>
        <v>0.78</v>
      </c>
      <c r="F247" s="58">
        <v>1</v>
      </c>
      <c r="G247" s="57">
        <f>'1.1'!G247</f>
        <v>0.8</v>
      </c>
      <c r="H247" s="57">
        <f>'1.1'!H247</f>
        <v>1</v>
      </c>
      <c r="I247" s="59">
        <f t="shared" si="18"/>
        <v>0.8</v>
      </c>
      <c r="J247" s="60">
        <f t="shared" si="16"/>
        <v>14079.88</v>
      </c>
    </row>
    <row r="248" spans="1:10" ht="37.5">
      <c r="A248" s="54">
        <v>234</v>
      </c>
      <c r="B248" s="54" t="s">
        <v>472</v>
      </c>
      <c r="C248" s="55" t="s">
        <v>693</v>
      </c>
      <c r="D248" s="56">
        <f>'1.1'!D248</f>
        <v>22563.91</v>
      </c>
      <c r="E248" s="57">
        <f>'1.1'!E248</f>
        <v>1.7</v>
      </c>
      <c r="F248" s="58">
        <f>$F$12</f>
        <v>1.1000000000000001</v>
      </c>
      <c r="G248" s="57">
        <f>'1.1'!G248</f>
        <v>0.8</v>
      </c>
      <c r="H248" s="57">
        <f>'1.1'!H248</f>
        <v>1</v>
      </c>
      <c r="I248" s="59">
        <f t="shared" si="18"/>
        <v>0.88</v>
      </c>
      <c r="J248" s="60">
        <f t="shared" si="16"/>
        <v>33755.61</v>
      </c>
    </row>
    <row r="249" spans="1:10">
      <c r="A249" s="54">
        <v>235</v>
      </c>
      <c r="B249" s="54" t="s">
        <v>473</v>
      </c>
      <c r="C249" s="55" t="s">
        <v>156</v>
      </c>
      <c r="D249" s="56">
        <f>'1.1'!D249</f>
        <v>22563.91</v>
      </c>
      <c r="E249" s="57">
        <f>'1.1'!E249</f>
        <v>0.78</v>
      </c>
      <c r="F249" s="58">
        <f>$F$12</f>
        <v>1.1000000000000001</v>
      </c>
      <c r="G249" s="57">
        <f>'1.1'!G249</f>
        <v>0.8</v>
      </c>
      <c r="H249" s="57">
        <f>'1.1'!H249</f>
        <v>1</v>
      </c>
      <c r="I249" s="59">
        <f t="shared" si="18"/>
        <v>0.88</v>
      </c>
      <c r="J249" s="60">
        <f t="shared" si="16"/>
        <v>15487.87</v>
      </c>
    </row>
    <row r="250" spans="1:10">
      <c r="A250" s="54">
        <v>236</v>
      </c>
      <c r="B250" s="54" t="s">
        <v>474</v>
      </c>
      <c r="C250" s="55" t="s">
        <v>157</v>
      </c>
      <c r="D250" s="56">
        <f>'1.1'!D250</f>
        <v>22563.91</v>
      </c>
      <c r="E250" s="57">
        <f>'1.1'!E250</f>
        <v>1.54</v>
      </c>
      <c r="F250" s="58">
        <f>$F$12</f>
        <v>1.1000000000000001</v>
      </c>
      <c r="G250" s="57">
        <f>'1.1'!G250</f>
        <v>0.8</v>
      </c>
      <c r="H250" s="57">
        <f>'1.1'!H250</f>
        <v>1</v>
      </c>
      <c r="I250" s="59">
        <f t="shared" si="18"/>
        <v>0.88</v>
      </c>
      <c r="J250" s="60">
        <f t="shared" si="16"/>
        <v>30578.61</v>
      </c>
    </row>
    <row r="251" spans="1:10" ht="37.5">
      <c r="A251" s="54">
        <v>237</v>
      </c>
      <c r="B251" s="54" t="s">
        <v>475</v>
      </c>
      <c r="C251" s="55" t="s">
        <v>158</v>
      </c>
      <c r="D251" s="56">
        <f>'1.1'!D251</f>
        <v>22563.91</v>
      </c>
      <c r="E251" s="57">
        <f>'1.1'!E251</f>
        <v>0.75</v>
      </c>
      <c r="F251" s="58">
        <v>1</v>
      </c>
      <c r="G251" s="57">
        <f>'1.1'!G251</f>
        <v>0.8</v>
      </c>
      <c r="H251" s="57">
        <f>'1.1'!H251</f>
        <v>1</v>
      </c>
      <c r="I251" s="59">
        <f t="shared" si="18"/>
        <v>0.8</v>
      </c>
      <c r="J251" s="60">
        <f t="shared" si="16"/>
        <v>13538.35</v>
      </c>
    </row>
    <row r="252" spans="1:10">
      <c r="A252" s="54">
        <v>238</v>
      </c>
      <c r="B252" s="54" t="s">
        <v>476</v>
      </c>
      <c r="C252" s="55" t="s">
        <v>159</v>
      </c>
      <c r="D252" s="56">
        <f>'1.1'!D252</f>
        <v>22563.91</v>
      </c>
      <c r="E252" s="57">
        <f>'1.1'!E252</f>
        <v>0.89</v>
      </c>
      <c r="F252" s="58">
        <f t="shared" ref="F252:F258" si="19">$F$12</f>
        <v>1.1000000000000001</v>
      </c>
      <c r="G252" s="57">
        <f>'1.1'!G252</f>
        <v>0.8</v>
      </c>
      <c r="H252" s="57">
        <f>'1.1'!H252</f>
        <v>1</v>
      </c>
      <c r="I252" s="59">
        <f t="shared" si="18"/>
        <v>0.88</v>
      </c>
      <c r="J252" s="60">
        <f t="shared" si="16"/>
        <v>17672.05</v>
      </c>
    </row>
    <row r="253" spans="1:10">
      <c r="A253" s="54">
        <v>239</v>
      </c>
      <c r="B253" s="54" t="s">
        <v>477</v>
      </c>
      <c r="C253" s="55" t="s">
        <v>694</v>
      </c>
      <c r="D253" s="56">
        <f>'1.1'!D253</f>
        <v>22563.91</v>
      </c>
      <c r="E253" s="57">
        <f>'1.1'!E253</f>
        <v>0.53</v>
      </c>
      <c r="F253" s="58">
        <f t="shared" si="19"/>
        <v>1.1000000000000001</v>
      </c>
      <c r="G253" s="57">
        <f>'1.1'!G253</f>
        <v>0.8</v>
      </c>
      <c r="H253" s="57">
        <f>'1.1'!H253</f>
        <v>1</v>
      </c>
      <c r="I253" s="59">
        <f t="shared" si="18"/>
        <v>0.88</v>
      </c>
      <c r="J253" s="60">
        <f t="shared" si="16"/>
        <v>10523.81</v>
      </c>
    </row>
    <row r="254" spans="1:10" ht="37.5">
      <c r="A254" s="54">
        <v>240</v>
      </c>
      <c r="B254" s="54" t="s">
        <v>478</v>
      </c>
      <c r="C254" s="43" t="s">
        <v>695</v>
      </c>
      <c r="D254" s="56">
        <f>'1.1'!D254</f>
        <v>22563.91</v>
      </c>
      <c r="E254" s="57">
        <f>'1.1'!E254</f>
        <v>4.07</v>
      </c>
      <c r="F254" s="58">
        <f t="shared" si="19"/>
        <v>1.1000000000000001</v>
      </c>
      <c r="G254" s="57">
        <f>'1.1'!G254</f>
        <v>0.8</v>
      </c>
      <c r="H254" s="57">
        <f>'1.1'!H254</f>
        <v>1</v>
      </c>
      <c r="I254" s="59">
        <f t="shared" si="18"/>
        <v>0.88</v>
      </c>
      <c r="J254" s="60">
        <f t="shared" si="16"/>
        <v>80814.899999999994</v>
      </c>
    </row>
    <row r="255" spans="1:10" ht="37.5">
      <c r="A255" s="54">
        <v>241</v>
      </c>
      <c r="B255" s="54" t="s">
        <v>479</v>
      </c>
      <c r="C255" s="55" t="s">
        <v>696</v>
      </c>
      <c r="D255" s="56">
        <f>'1.1'!D255</f>
        <v>22563.91</v>
      </c>
      <c r="E255" s="57">
        <f>'1.1'!E255</f>
        <v>1</v>
      </c>
      <c r="F255" s="58">
        <f t="shared" si="19"/>
        <v>1.1000000000000001</v>
      </c>
      <c r="G255" s="57">
        <f>'1.1'!G255</f>
        <v>0.8</v>
      </c>
      <c r="H255" s="57">
        <f>'1.1'!H255</f>
        <v>1</v>
      </c>
      <c r="I255" s="59">
        <f t="shared" si="18"/>
        <v>0.88</v>
      </c>
      <c r="J255" s="60">
        <f t="shared" si="16"/>
        <v>19856.240000000002</v>
      </c>
    </row>
    <row r="256" spans="1:10">
      <c r="A256" s="54">
        <v>242</v>
      </c>
      <c r="B256" s="54" t="s">
        <v>480</v>
      </c>
      <c r="C256" s="55" t="s">
        <v>160</v>
      </c>
      <c r="D256" s="56">
        <f>'1.1'!D256</f>
        <v>22563.91</v>
      </c>
      <c r="E256" s="57">
        <f>'1.1'!E256</f>
        <v>2.0499999999999998</v>
      </c>
      <c r="F256" s="58">
        <f t="shared" si="19"/>
        <v>1.1000000000000001</v>
      </c>
      <c r="G256" s="57">
        <f>'1.1'!G256</f>
        <v>0.8</v>
      </c>
      <c r="H256" s="57">
        <f>'1.1'!H256</f>
        <v>1</v>
      </c>
      <c r="I256" s="59">
        <f t="shared" si="18"/>
        <v>0.88</v>
      </c>
      <c r="J256" s="60">
        <f t="shared" si="16"/>
        <v>40705.29</v>
      </c>
    </row>
    <row r="257" spans="1:10" ht="37.5">
      <c r="A257" s="54">
        <v>243</v>
      </c>
      <c r="B257" s="54" t="s">
        <v>481</v>
      </c>
      <c r="C257" s="55" t="s">
        <v>697</v>
      </c>
      <c r="D257" s="56">
        <f>'1.1'!D257</f>
        <v>22563.91</v>
      </c>
      <c r="E257" s="57">
        <f>'1.1'!E257</f>
        <v>1.54</v>
      </c>
      <c r="F257" s="58">
        <f t="shared" si="19"/>
        <v>1.1000000000000001</v>
      </c>
      <c r="G257" s="57">
        <f>'1.1'!G257</f>
        <v>0.8</v>
      </c>
      <c r="H257" s="57">
        <f>'1.1'!H257</f>
        <v>1</v>
      </c>
      <c r="I257" s="59">
        <f t="shared" si="18"/>
        <v>0.88</v>
      </c>
      <c r="J257" s="60">
        <f t="shared" si="16"/>
        <v>30578.61</v>
      </c>
    </row>
    <row r="258" spans="1:10" ht="37.5">
      <c r="A258" s="54">
        <v>244</v>
      </c>
      <c r="B258" s="54" t="s">
        <v>482</v>
      </c>
      <c r="C258" s="55" t="s">
        <v>698</v>
      </c>
      <c r="D258" s="56">
        <f>'1.1'!D258</f>
        <v>22563.91</v>
      </c>
      <c r="E258" s="57">
        <f>'1.1'!E258</f>
        <v>1.92</v>
      </c>
      <c r="F258" s="58">
        <f t="shared" si="19"/>
        <v>1.1000000000000001</v>
      </c>
      <c r="G258" s="57">
        <f>'1.1'!G258</f>
        <v>0.8</v>
      </c>
      <c r="H258" s="57">
        <f>'1.1'!H258</f>
        <v>1</v>
      </c>
      <c r="I258" s="59">
        <f t="shared" si="18"/>
        <v>0.88</v>
      </c>
      <c r="J258" s="60">
        <f t="shared" si="16"/>
        <v>38123.980000000003</v>
      </c>
    </row>
    <row r="259" spans="1:10" ht="37.5">
      <c r="A259" s="54">
        <v>245</v>
      </c>
      <c r="B259" s="54" t="s">
        <v>483</v>
      </c>
      <c r="C259" s="55" t="s">
        <v>699</v>
      </c>
      <c r="D259" s="56">
        <f>'1.1'!D259</f>
        <v>22563.91</v>
      </c>
      <c r="E259" s="57">
        <f>'1.1'!E259</f>
        <v>2.56</v>
      </c>
      <c r="F259" s="58">
        <v>1</v>
      </c>
      <c r="G259" s="57">
        <f>'1.1'!G259</f>
        <v>0.8</v>
      </c>
      <c r="H259" s="57">
        <f>'1.1'!H259</f>
        <v>1</v>
      </c>
      <c r="I259" s="59">
        <f t="shared" si="18"/>
        <v>0.8</v>
      </c>
      <c r="J259" s="60">
        <f t="shared" si="16"/>
        <v>46210.89</v>
      </c>
    </row>
    <row r="260" spans="1:10" ht="37.5">
      <c r="A260" s="54">
        <v>246</v>
      </c>
      <c r="B260" s="54" t="s">
        <v>484</v>
      </c>
      <c r="C260" s="55" t="s">
        <v>700</v>
      </c>
      <c r="D260" s="56">
        <f>'1.1'!D260</f>
        <v>22563.91</v>
      </c>
      <c r="E260" s="57">
        <f>'1.1'!E260</f>
        <v>4.12</v>
      </c>
      <c r="F260" s="58">
        <v>1</v>
      </c>
      <c r="G260" s="57">
        <f>'1.1'!G260</f>
        <v>0.8</v>
      </c>
      <c r="H260" s="57">
        <f>'1.1'!H260</f>
        <v>1</v>
      </c>
      <c r="I260" s="59">
        <f t="shared" si="18"/>
        <v>0.8</v>
      </c>
      <c r="J260" s="60">
        <f t="shared" si="16"/>
        <v>74370.649999999994</v>
      </c>
    </row>
    <row r="261" spans="1:10">
      <c r="A261" s="54">
        <v>247</v>
      </c>
      <c r="B261" s="54" t="s">
        <v>485</v>
      </c>
      <c r="C261" s="55" t="s">
        <v>161</v>
      </c>
      <c r="D261" s="56">
        <f>'1.1'!D261</f>
        <v>22563.91</v>
      </c>
      <c r="E261" s="57">
        <f>'1.1'!E261</f>
        <v>0.99</v>
      </c>
      <c r="F261" s="58">
        <f>$F$12</f>
        <v>1.1000000000000001</v>
      </c>
      <c r="G261" s="57">
        <f>'1.1'!G261</f>
        <v>0.8</v>
      </c>
      <c r="H261" s="57">
        <f>'1.1'!H261</f>
        <v>1</v>
      </c>
      <c r="I261" s="59">
        <f t="shared" si="18"/>
        <v>0.88</v>
      </c>
      <c r="J261" s="60">
        <f t="shared" si="16"/>
        <v>19657.68</v>
      </c>
    </row>
    <row r="262" spans="1:10">
      <c r="A262" s="54">
        <v>248</v>
      </c>
      <c r="B262" s="54" t="s">
        <v>486</v>
      </c>
      <c r="C262" s="55" t="s">
        <v>162</v>
      </c>
      <c r="D262" s="56">
        <f>'1.1'!D262</f>
        <v>22563.91</v>
      </c>
      <c r="E262" s="57">
        <f>'1.1'!E262</f>
        <v>1.52</v>
      </c>
      <c r="F262" s="58">
        <v>1</v>
      </c>
      <c r="G262" s="57">
        <f>'1.1'!G262</f>
        <v>0.8</v>
      </c>
      <c r="H262" s="57">
        <f>'1.1'!H262</f>
        <v>1</v>
      </c>
      <c r="I262" s="59">
        <f t="shared" si="18"/>
        <v>0.8</v>
      </c>
      <c r="J262" s="60">
        <f t="shared" si="16"/>
        <v>27437.71</v>
      </c>
    </row>
    <row r="263" spans="1:10" ht="37.5">
      <c r="A263" s="54">
        <v>249</v>
      </c>
      <c r="B263" s="54" t="s">
        <v>487</v>
      </c>
      <c r="C263" s="55" t="s">
        <v>163</v>
      </c>
      <c r="D263" s="56">
        <f>'1.1'!D263</f>
        <v>22563.91</v>
      </c>
      <c r="E263" s="57">
        <f>'1.1'!E263</f>
        <v>0.69</v>
      </c>
      <c r="F263" s="58">
        <v>1</v>
      </c>
      <c r="G263" s="57">
        <f>'1.1'!G263</f>
        <v>0.8</v>
      </c>
      <c r="H263" s="57">
        <f>'1.1'!H263</f>
        <v>1</v>
      </c>
      <c r="I263" s="59">
        <f t="shared" si="18"/>
        <v>0.8</v>
      </c>
      <c r="J263" s="60">
        <f t="shared" si="16"/>
        <v>12455.28</v>
      </c>
    </row>
    <row r="264" spans="1:10" ht="37.5">
      <c r="A264" s="54">
        <v>250</v>
      </c>
      <c r="B264" s="54" t="s">
        <v>488</v>
      </c>
      <c r="C264" s="55" t="s">
        <v>164</v>
      </c>
      <c r="D264" s="56">
        <f>'1.1'!D264</f>
        <v>22563.91</v>
      </c>
      <c r="E264" s="57">
        <f>'1.1'!E264</f>
        <v>0.56000000000000005</v>
      </c>
      <c r="F264" s="58">
        <v>1</v>
      </c>
      <c r="G264" s="57">
        <f>'1.1'!G264</f>
        <v>0.8</v>
      </c>
      <c r="H264" s="57">
        <f>'1.1'!H264</f>
        <v>1</v>
      </c>
      <c r="I264" s="59">
        <f t="shared" si="18"/>
        <v>0.8</v>
      </c>
      <c r="J264" s="60">
        <f t="shared" si="16"/>
        <v>10108.629999999999</v>
      </c>
    </row>
    <row r="265" spans="1:10">
      <c r="A265" s="54">
        <v>251</v>
      </c>
      <c r="B265" s="54" t="s">
        <v>489</v>
      </c>
      <c r="C265" s="55" t="s">
        <v>165</v>
      </c>
      <c r="D265" s="56">
        <f>'1.1'!D265</f>
        <v>22563.91</v>
      </c>
      <c r="E265" s="57">
        <f>'1.1'!E265</f>
        <v>0.74</v>
      </c>
      <c r="F265" s="58">
        <v>1</v>
      </c>
      <c r="G265" s="57">
        <f>'1.1'!G265</f>
        <v>0.8</v>
      </c>
      <c r="H265" s="57">
        <f>'1.1'!H265</f>
        <v>1</v>
      </c>
      <c r="I265" s="59">
        <f t="shared" si="18"/>
        <v>0.8</v>
      </c>
      <c r="J265" s="60">
        <f t="shared" si="16"/>
        <v>13357.83</v>
      </c>
    </row>
    <row r="266" spans="1:10" ht="37.5">
      <c r="A266" s="54">
        <v>252</v>
      </c>
      <c r="B266" s="54" t="s">
        <v>490</v>
      </c>
      <c r="C266" s="55" t="s">
        <v>166</v>
      </c>
      <c r="D266" s="56">
        <f>'1.1'!D266</f>
        <v>22563.91</v>
      </c>
      <c r="E266" s="57">
        <f>'1.1'!E266</f>
        <v>1.44</v>
      </c>
      <c r="F266" s="58">
        <f t="shared" ref="F266:F271" si="20">$F$12</f>
        <v>1.1000000000000001</v>
      </c>
      <c r="G266" s="57">
        <f>'1.1'!G266</f>
        <v>0.8</v>
      </c>
      <c r="H266" s="57">
        <f>'1.1'!H266</f>
        <v>1</v>
      </c>
      <c r="I266" s="59">
        <f t="shared" si="18"/>
        <v>0.88</v>
      </c>
      <c r="J266" s="60">
        <f t="shared" si="16"/>
        <v>28592.99</v>
      </c>
    </row>
    <row r="267" spans="1:10">
      <c r="A267" s="54">
        <v>253</v>
      </c>
      <c r="B267" s="54" t="s">
        <v>491</v>
      </c>
      <c r="C267" s="55" t="s">
        <v>167</v>
      </c>
      <c r="D267" s="56">
        <f>'1.1'!D267</f>
        <v>22563.91</v>
      </c>
      <c r="E267" s="57">
        <f>'1.1'!E267</f>
        <v>7.07</v>
      </c>
      <c r="F267" s="58">
        <f t="shared" si="20"/>
        <v>1.1000000000000001</v>
      </c>
      <c r="G267" s="57">
        <f>'1.1'!G267</f>
        <v>0.8</v>
      </c>
      <c r="H267" s="57">
        <f>'1.1'!H267</f>
        <v>1</v>
      </c>
      <c r="I267" s="59">
        <f t="shared" si="18"/>
        <v>0.88</v>
      </c>
      <c r="J267" s="60">
        <f t="shared" si="16"/>
        <v>140383.62</v>
      </c>
    </row>
    <row r="268" spans="1:10">
      <c r="A268" s="54">
        <v>254</v>
      </c>
      <c r="B268" s="54" t="s">
        <v>492</v>
      </c>
      <c r="C268" s="55" t="s">
        <v>168</v>
      </c>
      <c r="D268" s="56">
        <f>'1.1'!D268</f>
        <v>22563.91</v>
      </c>
      <c r="E268" s="57">
        <f>'1.1'!E268</f>
        <v>4.46</v>
      </c>
      <c r="F268" s="58">
        <f t="shared" si="20"/>
        <v>1.1000000000000001</v>
      </c>
      <c r="G268" s="57">
        <f>'1.1'!G268</f>
        <v>1.4</v>
      </c>
      <c r="H268" s="57">
        <f>'1.1'!H268</f>
        <v>1</v>
      </c>
      <c r="I268" s="59">
        <f t="shared" si="18"/>
        <v>1.54</v>
      </c>
      <c r="J268" s="60">
        <f t="shared" si="16"/>
        <v>154977.96</v>
      </c>
    </row>
    <row r="269" spans="1:10">
      <c r="A269" s="54">
        <v>255</v>
      </c>
      <c r="B269" s="54" t="s">
        <v>493</v>
      </c>
      <c r="C269" s="55" t="s">
        <v>701</v>
      </c>
      <c r="D269" s="56">
        <f>'1.1'!D269</f>
        <v>22563.91</v>
      </c>
      <c r="E269" s="57">
        <f>'1.1'!E269</f>
        <v>0.79</v>
      </c>
      <c r="F269" s="58">
        <f t="shared" si="20"/>
        <v>1.1000000000000001</v>
      </c>
      <c r="G269" s="57">
        <f>'1.1'!G269</f>
        <v>0.8</v>
      </c>
      <c r="H269" s="57">
        <f>'1.1'!H269</f>
        <v>1</v>
      </c>
      <c r="I269" s="59">
        <f t="shared" si="18"/>
        <v>0.88</v>
      </c>
      <c r="J269" s="60">
        <f t="shared" si="16"/>
        <v>15686.43</v>
      </c>
    </row>
    <row r="270" spans="1:10">
      <c r="A270" s="54">
        <v>256</v>
      </c>
      <c r="B270" s="54" t="s">
        <v>494</v>
      </c>
      <c r="C270" s="55" t="s">
        <v>702</v>
      </c>
      <c r="D270" s="56">
        <f>'1.1'!D270</f>
        <v>22563.91</v>
      </c>
      <c r="E270" s="57">
        <f>'1.1'!E270</f>
        <v>0.93</v>
      </c>
      <c r="F270" s="58">
        <f t="shared" si="20"/>
        <v>1.1000000000000001</v>
      </c>
      <c r="G270" s="57">
        <f>'1.1'!G270</f>
        <v>0.8</v>
      </c>
      <c r="H270" s="57">
        <f>'1.1'!H270</f>
        <v>1</v>
      </c>
      <c r="I270" s="59">
        <f t="shared" si="18"/>
        <v>0.88</v>
      </c>
      <c r="J270" s="60">
        <f t="shared" si="16"/>
        <v>18466.3</v>
      </c>
    </row>
    <row r="271" spans="1:10">
      <c r="A271" s="54">
        <v>257</v>
      </c>
      <c r="B271" s="54" t="s">
        <v>495</v>
      </c>
      <c r="C271" s="55" t="s">
        <v>703</v>
      </c>
      <c r="D271" s="56">
        <f>'1.1'!D271</f>
        <v>22563.91</v>
      </c>
      <c r="E271" s="57">
        <f>'1.1'!E271</f>
        <v>1.37</v>
      </c>
      <c r="F271" s="58">
        <f t="shared" si="20"/>
        <v>1.1000000000000001</v>
      </c>
      <c r="G271" s="57">
        <f>'1.1'!G271</f>
        <v>0.8</v>
      </c>
      <c r="H271" s="57">
        <f>'1.1'!H271</f>
        <v>1</v>
      </c>
      <c r="I271" s="59">
        <f t="shared" si="18"/>
        <v>0.88</v>
      </c>
      <c r="J271" s="60">
        <f t="shared" si="16"/>
        <v>27203.05</v>
      </c>
    </row>
    <row r="272" spans="1:10">
      <c r="A272" s="54">
        <v>258</v>
      </c>
      <c r="B272" s="54" t="s">
        <v>496</v>
      </c>
      <c r="C272" s="55" t="s">
        <v>704</v>
      </c>
      <c r="D272" s="56">
        <f>'1.1'!D272</f>
        <v>22563.91</v>
      </c>
      <c r="E272" s="57">
        <f>'1.1'!E272</f>
        <v>2.42</v>
      </c>
      <c r="F272" s="58">
        <v>1</v>
      </c>
      <c r="G272" s="57">
        <f>'1.1'!G272</f>
        <v>0.8</v>
      </c>
      <c r="H272" s="57">
        <f>'1.1'!H272</f>
        <v>1</v>
      </c>
      <c r="I272" s="59">
        <f t="shared" si="18"/>
        <v>0.8</v>
      </c>
      <c r="J272" s="60">
        <f t="shared" si="16"/>
        <v>43683.73</v>
      </c>
    </row>
    <row r="273" spans="1:10">
      <c r="A273" s="54">
        <v>259</v>
      </c>
      <c r="B273" s="54" t="s">
        <v>497</v>
      </c>
      <c r="C273" s="55" t="s">
        <v>705</v>
      </c>
      <c r="D273" s="56">
        <f>'1.1'!D273</f>
        <v>22563.91</v>
      </c>
      <c r="E273" s="57">
        <f>'1.1'!E273</f>
        <v>3.15</v>
      </c>
      <c r="F273" s="58">
        <v>1</v>
      </c>
      <c r="G273" s="57">
        <f>'1.1'!G273</f>
        <v>0.8</v>
      </c>
      <c r="H273" s="57">
        <f>'1.1'!H273</f>
        <v>1</v>
      </c>
      <c r="I273" s="59">
        <f t="shared" si="18"/>
        <v>0.8</v>
      </c>
      <c r="J273" s="60">
        <f t="shared" si="16"/>
        <v>56861.05</v>
      </c>
    </row>
    <row r="274" spans="1:10" ht="37.5">
      <c r="A274" s="54">
        <v>260</v>
      </c>
      <c r="B274" s="54" t="s">
        <v>498</v>
      </c>
      <c r="C274" s="55" t="s">
        <v>169</v>
      </c>
      <c r="D274" s="56">
        <f>'1.1'!D274</f>
        <v>22563.91</v>
      </c>
      <c r="E274" s="57">
        <f>'1.1'!E274</f>
        <v>0.86</v>
      </c>
      <c r="F274" s="58">
        <f>$F$12</f>
        <v>1.1000000000000001</v>
      </c>
      <c r="G274" s="57">
        <f>'1.1'!G274</f>
        <v>0.8</v>
      </c>
      <c r="H274" s="57">
        <f>'1.1'!H274</f>
        <v>1</v>
      </c>
      <c r="I274" s="59">
        <f t="shared" si="18"/>
        <v>0.88</v>
      </c>
      <c r="J274" s="60">
        <f t="shared" si="16"/>
        <v>17076.37</v>
      </c>
    </row>
    <row r="275" spans="1:10">
      <c r="A275" s="54">
        <v>261</v>
      </c>
      <c r="B275" s="54" t="s">
        <v>499</v>
      </c>
      <c r="C275" s="55" t="s">
        <v>170</v>
      </c>
      <c r="D275" s="56">
        <f>'1.1'!D275</f>
        <v>22563.91</v>
      </c>
      <c r="E275" s="57">
        <f>'1.1'!E275</f>
        <v>0.49</v>
      </c>
      <c r="F275" s="58">
        <f>$F$12</f>
        <v>1.1000000000000001</v>
      </c>
      <c r="G275" s="57">
        <f>'1.1'!G275</f>
        <v>0.8</v>
      </c>
      <c r="H275" s="57">
        <f>'1.1'!H275</f>
        <v>1</v>
      </c>
      <c r="I275" s="59">
        <f t="shared" si="18"/>
        <v>0.88</v>
      </c>
      <c r="J275" s="60">
        <f t="shared" si="16"/>
        <v>9729.56</v>
      </c>
    </row>
    <row r="276" spans="1:10" ht="56.25">
      <c r="A276" s="54">
        <v>262</v>
      </c>
      <c r="B276" s="54" t="s">
        <v>500</v>
      </c>
      <c r="C276" s="55" t="s">
        <v>171</v>
      </c>
      <c r="D276" s="56">
        <f>'1.1'!D276</f>
        <v>22563.91</v>
      </c>
      <c r="E276" s="57">
        <f>'1.1'!E276</f>
        <v>0.64</v>
      </c>
      <c r="F276" s="58">
        <f>$F$12</f>
        <v>1.1000000000000001</v>
      </c>
      <c r="G276" s="57">
        <f>'1.1'!G276</f>
        <v>0.8</v>
      </c>
      <c r="H276" s="57">
        <f>'1.1'!H276</f>
        <v>1</v>
      </c>
      <c r="I276" s="59">
        <f t="shared" si="18"/>
        <v>0.88</v>
      </c>
      <c r="J276" s="60">
        <f t="shared" si="16"/>
        <v>12707.99</v>
      </c>
    </row>
    <row r="277" spans="1:10">
      <c r="A277" s="54">
        <v>263</v>
      </c>
      <c r="B277" s="54" t="s">
        <v>501</v>
      </c>
      <c r="C277" s="55" t="s">
        <v>172</v>
      </c>
      <c r="D277" s="56">
        <f>'1.1'!D277</f>
        <v>22563.91</v>
      </c>
      <c r="E277" s="57">
        <f>'1.1'!E277</f>
        <v>0.73</v>
      </c>
      <c r="F277" s="58">
        <v>1</v>
      </c>
      <c r="G277" s="57">
        <f>'1.1'!G277</f>
        <v>0.8</v>
      </c>
      <c r="H277" s="57">
        <f>'1.1'!H277</f>
        <v>1</v>
      </c>
      <c r="I277" s="59">
        <f t="shared" si="18"/>
        <v>0.8</v>
      </c>
      <c r="J277" s="60">
        <f t="shared" si="16"/>
        <v>13177.32</v>
      </c>
    </row>
    <row r="278" spans="1:10" ht="37.5">
      <c r="A278" s="54">
        <v>264</v>
      </c>
      <c r="B278" s="54" t="s">
        <v>502</v>
      </c>
      <c r="C278" s="55" t="s">
        <v>706</v>
      </c>
      <c r="D278" s="56">
        <f>'1.1'!D278</f>
        <v>22563.91</v>
      </c>
      <c r="E278" s="57">
        <f>'1.1'!E278</f>
        <v>0.67</v>
      </c>
      <c r="F278" s="58">
        <f>$F$12</f>
        <v>1.1000000000000001</v>
      </c>
      <c r="G278" s="57">
        <f>'1.1'!G278</f>
        <v>0.8</v>
      </c>
      <c r="H278" s="57">
        <f>'1.1'!H278</f>
        <v>1</v>
      </c>
      <c r="I278" s="59">
        <f t="shared" si="18"/>
        <v>0.88</v>
      </c>
      <c r="J278" s="60">
        <f t="shared" si="16"/>
        <v>13303.68</v>
      </c>
    </row>
    <row r="279" spans="1:10">
      <c r="A279" s="54">
        <v>265</v>
      </c>
      <c r="B279" s="54" t="s">
        <v>503</v>
      </c>
      <c r="C279" s="55" t="s">
        <v>707</v>
      </c>
      <c r="D279" s="56">
        <f>'1.1'!D279</f>
        <v>22563.91</v>
      </c>
      <c r="E279" s="57">
        <f>'1.1'!E279</f>
        <v>1.2</v>
      </c>
      <c r="F279" s="58">
        <f>$F$12</f>
        <v>1.1000000000000001</v>
      </c>
      <c r="G279" s="57">
        <f>'1.1'!G279</f>
        <v>0.8</v>
      </c>
      <c r="H279" s="57">
        <f>'1.1'!H279</f>
        <v>1</v>
      </c>
      <c r="I279" s="59">
        <f t="shared" si="18"/>
        <v>0.88</v>
      </c>
      <c r="J279" s="60">
        <f t="shared" si="16"/>
        <v>23827.49</v>
      </c>
    </row>
    <row r="280" spans="1:10">
      <c r="A280" s="54">
        <v>266</v>
      </c>
      <c r="B280" s="54" t="s">
        <v>504</v>
      </c>
      <c r="C280" s="55" t="s">
        <v>708</v>
      </c>
      <c r="D280" s="56">
        <f>'1.1'!D280</f>
        <v>22563.91</v>
      </c>
      <c r="E280" s="57">
        <f>'1.1'!E280</f>
        <v>1.42</v>
      </c>
      <c r="F280" s="58">
        <f>$F$12</f>
        <v>1.1000000000000001</v>
      </c>
      <c r="G280" s="57">
        <f>'1.1'!G280</f>
        <v>0.8</v>
      </c>
      <c r="H280" s="57">
        <f>'1.1'!H280</f>
        <v>1</v>
      </c>
      <c r="I280" s="59">
        <f t="shared" si="18"/>
        <v>0.88</v>
      </c>
      <c r="J280" s="60">
        <f t="shared" si="16"/>
        <v>28195.86</v>
      </c>
    </row>
    <row r="281" spans="1:10">
      <c r="A281" s="54">
        <v>267</v>
      </c>
      <c r="B281" s="54" t="s">
        <v>505</v>
      </c>
      <c r="C281" s="55" t="s">
        <v>709</v>
      </c>
      <c r="D281" s="56">
        <f>'1.1'!D281</f>
        <v>22563.91</v>
      </c>
      <c r="E281" s="57">
        <f>'1.1'!E281</f>
        <v>2.31</v>
      </c>
      <c r="F281" s="58">
        <v>1</v>
      </c>
      <c r="G281" s="57">
        <f>'1.1'!G281</f>
        <v>0.8</v>
      </c>
      <c r="H281" s="57">
        <f>'1.1'!H281</f>
        <v>1</v>
      </c>
      <c r="I281" s="59">
        <f t="shared" si="18"/>
        <v>0.8</v>
      </c>
      <c r="J281" s="60">
        <f t="shared" si="16"/>
        <v>41698.11</v>
      </c>
    </row>
    <row r="282" spans="1:10">
      <c r="A282" s="54">
        <v>268</v>
      </c>
      <c r="B282" s="54" t="s">
        <v>506</v>
      </c>
      <c r="C282" s="55" t="s">
        <v>710</v>
      </c>
      <c r="D282" s="56">
        <f>'1.1'!D282</f>
        <v>22563.91</v>
      </c>
      <c r="E282" s="57">
        <f>'1.1'!E282</f>
        <v>3.12</v>
      </c>
      <c r="F282" s="58">
        <v>1</v>
      </c>
      <c r="G282" s="57">
        <f>'1.1'!G282</f>
        <v>0.8</v>
      </c>
      <c r="H282" s="57">
        <f>'1.1'!H282</f>
        <v>1</v>
      </c>
      <c r="I282" s="59">
        <f t="shared" si="18"/>
        <v>0.8</v>
      </c>
      <c r="J282" s="60">
        <f t="shared" si="16"/>
        <v>56319.519999999997</v>
      </c>
    </row>
    <row r="283" spans="1:10" ht="37.5">
      <c r="A283" s="54">
        <v>269</v>
      </c>
      <c r="B283" s="54" t="s">
        <v>507</v>
      </c>
      <c r="C283" s="55" t="s">
        <v>711</v>
      </c>
      <c r="D283" s="56">
        <f>'1.1'!D283</f>
        <v>22563.91</v>
      </c>
      <c r="E283" s="57">
        <f>'1.1'!E283</f>
        <v>1.08</v>
      </c>
      <c r="F283" s="58">
        <f>$F$12</f>
        <v>1.1000000000000001</v>
      </c>
      <c r="G283" s="57">
        <f>'1.1'!G283</f>
        <v>0.8</v>
      </c>
      <c r="H283" s="57">
        <f>'1.1'!H283</f>
        <v>1</v>
      </c>
      <c r="I283" s="59">
        <f t="shared" si="18"/>
        <v>0.88</v>
      </c>
      <c r="J283" s="60">
        <f t="shared" ref="J283:J346" si="21">ROUND(D283*E283*I283,2)</f>
        <v>21444.74</v>
      </c>
    </row>
    <row r="284" spans="1:10" ht="37.5">
      <c r="A284" s="54">
        <v>270</v>
      </c>
      <c r="B284" s="54" t="s">
        <v>508</v>
      </c>
      <c r="C284" s="55" t="s">
        <v>712</v>
      </c>
      <c r="D284" s="56">
        <f>'1.1'!D284</f>
        <v>22563.91</v>
      </c>
      <c r="E284" s="57">
        <f>'1.1'!E284</f>
        <v>1.1200000000000001</v>
      </c>
      <c r="F284" s="58">
        <f>$F$12</f>
        <v>1.1000000000000001</v>
      </c>
      <c r="G284" s="57">
        <f>'1.1'!G284</f>
        <v>0.8</v>
      </c>
      <c r="H284" s="57">
        <f>'1.1'!H284</f>
        <v>1</v>
      </c>
      <c r="I284" s="59">
        <f t="shared" si="18"/>
        <v>0.88</v>
      </c>
      <c r="J284" s="60">
        <f t="shared" si="21"/>
        <v>22238.99</v>
      </c>
    </row>
    <row r="285" spans="1:10" ht="37.5">
      <c r="A285" s="54">
        <v>271</v>
      </c>
      <c r="B285" s="54" t="s">
        <v>509</v>
      </c>
      <c r="C285" s="55" t="s">
        <v>713</v>
      </c>
      <c r="D285" s="56">
        <f>'1.1'!D285</f>
        <v>22563.91</v>
      </c>
      <c r="E285" s="57">
        <f>'1.1'!E285</f>
        <v>1.62</v>
      </c>
      <c r="F285" s="58">
        <f>$F$12</f>
        <v>1.1000000000000001</v>
      </c>
      <c r="G285" s="57">
        <f>'1.1'!G285</f>
        <v>0.8</v>
      </c>
      <c r="H285" s="57">
        <f>'1.1'!H285</f>
        <v>1</v>
      </c>
      <c r="I285" s="59">
        <f t="shared" si="18"/>
        <v>0.88</v>
      </c>
      <c r="J285" s="60">
        <f t="shared" si="21"/>
        <v>32167.11</v>
      </c>
    </row>
    <row r="286" spans="1:10" ht="37.5">
      <c r="A286" s="54">
        <v>272</v>
      </c>
      <c r="B286" s="54" t="s">
        <v>510</v>
      </c>
      <c r="C286" s="55" t="s">
        <v>714</v>
      </c>
      <c r="D286" s="56">
        <f>'1.1'!D286</f>
        <v>22563.91</v>
      </c>
      <c r="E286" s="57">
        <f>'1.1'!E286</f>
        <v>1.95</v>
      </c>
      <c r="F286" s="58">
        <f>$F$12</f>
        <v>1.1000000000000001</v>
      </c>
      <c r="G286" s="57">
        <f>'1.1'!G286</f>
        <v>0.8</v>
      </c>
      <c r="H286" s="57">
        <f>'1.1'!H286</f>
        <v>1</v>
      </c>
      <c r="I286" s="59">
        <f t="shared" si="18"/>
        <v>0.88</v>
      </c>
      <c r="J286" s="60">
        <f t="shared" si="21"/>
        <v>38719.67</v>
      </c>
    </row>
    <row r="287" spans="1:10" ht="37.5">
      <c r="A287" s="54">
        <v>273</v>
      </c>
      <c r="B287" s="54" t="s">
        <v>511</v>
      </c>
      <c r="C287" s="55" t="s">
        <v>715</v>
      </c>
      <c r="D287" s="56">
        <f>'1.1'!D287</f>
        <v>22563.91</v>
      </c>
      <c r="E287" s="57">
        <f>'1.1'!E287</f>
        <v>2.14</v>
      </c>
      <c r="F287" s="58">
        <f>$F$12</f>
        <v>1.1000000000000001</v>
      </c>
      <c r="G287" s="57">
        <f>'1.1'!G287</f>
        <v>0.8</v>
      </c>
      <c r="H287" s="57">
        <f>'1.1'!H287</f>
        <v>1</v>
      </c>
      <c r="I287" s="59">
        <f t="shared" si="18"/>
        <v>0.88</v>
      </c>
      <c r="J287" s="60">
        <f t="shared" si="21"/>
        <v>42492.36</v>
      </c>
    </row>
    <row r="288" spans="1:10" ht="37.5">
      <c r="A288" s="54">
        <v>274</v>
      </c>
      <c r="B288" s="54" t="s">
        <v>512</v>
      </c>
      <c r="C288" s="55" t="s">
        <v>716</v>
      </c>
      <c r="D288" s="56">
        <f>'1.1'!D288</f>
        <v>22563.91</v>
      </c>
      <c r="E288" s="57">
        <f>'1.1'!E288</f>
        <v>4.13</v>
      </c>
      <c r="F288" s="58">
        <v>1</v>
      </c>
      <c r="G288" s="57">
        <f>'1.1'!G288</f>
        <v>0.8</v>
      </c>
      <c r="H288" s="57">
        <f>'1.1'!H288</f>
        <v>1</v>
      </c>
      <c r="I288" s="59">
        <f t="shared" si="18"/>
        <v>0.8</v>
      </c>
      <c r="J288" s="60">
        <f t="shared" si="21"/>
        <v>74551.16</v>
      </c>
    </row>
    <row r="289" spans="1:10">
      <c r="A289" s="54">
        <v>275</v>
      </c>
      <c r="B289" s="54" t="s">
        <v>513</v>
      </c>
      <c r="C289" s="55" t="s">
        <v>173</v>
      </c>
      <c r="D289" s="56">
        <f>'1.1'!D289</f>
        <v>22563.91</v>
      </c>
      <c r="E289" s="57">
        <f>'1.1'!E289</f>
        <v>0.61</v>
      </c>
      <c r="F289" s="58">
        <f>$F$12</f>
        <v>1.1000000000000001</v>
      </c>
      <c r="G289" s="57">
        <f>'1.1'!G289</f>
        <v>0.8</v>
      </c>
      <c r="H289" s="57">
        <f>'1.1'!H289</f>
        <v>1</v>
      </c>
      <c r="I289" s="59">
        <f t="shared" ref="I289:I352" si="22">ROUND(F289*G289*H289,6)</f>
        <v>0.88</v>
      </c>
      <c r="J289" s="60">
        <f t="shared" si="21"/>
        <v>12112.31</v>
      </c>
    </row>
    <row r="290" spans="1:10">
      <c r="A290" s="54">
        <v>276</v>
      </c>
      <c r="B290" s="54" t="s">
        <v>514</v>
      </c>
      <c r="C290" s="55" t="s">
        <v>717</v>
      </c>
      <c r="D290" s="56">
        <f>'1.1'!D290</f>
        <v>22563.91</v>
      </c>
      <c r="E290" s="57">
        <f>'1.1'!E290</f>
        <v>0.55000000000000004</v>
      </c>
      <c r="F290" s="58">
        <v>1</v>
      </c>
      <c r="G290" s="57">
        <f>'1.1'!G290</f>
        <v>0.8</v>
      </c>
      <c r="H290" s="57">
        <f>'1.1'!H290</f>
        <v>1</v>
      </c>
      <c r="I290" s="59">
        <f t="shared" si="22"/>
        <v>0.8</v>
      </c>
      <c r="J290" s="60">
        <f t="shared" si="21"/>
        <v>9928.1200000000008</v>
      </c>
    </row>
    <row r="291" spans="1:10">
      <c r="A291" s="54">
        <v>277</v>
      </c>
      <c r="B291" s="54" t="s">
        <v>515</v>
      </c>
      <c r="C291" s="55" t="s">
        <v>718</v>
      </c>
      <c r="D291" s="56">
        <f>'1.1'!D291</f>
        <v>22563.91</v>
      </c>
      <c r="E291" s="57">
        <f>'1.1'!E291</f>
        <v>0.71</v>
      </c>
      <c r="F291" s="58">
        <f t="shared" ref="F291:F296" si="23">$F$12</f>
        <v>1.1000000000000001</v>
      </c>
      <c r="G291" s="57">
        <f>'1.1'!G291</f>
        <v>0.8</v>
      </c>
      <c r="H291" s="57">
        <f>'1.1'!H291</f>
        <v>1</v>
      </c>
      <c r="I291" s="59">
        <f t="shared" si="22"/>
        <v>0.88</v>
      </c>
      <c r="J291" s="60">
        <f t="shared" si="21"/>
        <v>14097.93</v>
      </c>
    </row>
    <row r="292" spans="1:10">
      <c r="A292" s="54">
        <v>278</v>
      </c>
      <c r="B292" s="54" t="s">
        <v>516</v>
      </c>
      <c r="C292" s="55" t="s">
        <v>719</v>
      </c>
      <c r="D292" s="56">
        <f>'1.1'!D292</f>
        <v>22563.91</v>
      </c>
      <c r="E292" s="57">
        <f>'1.1'!E292</f>
        <v>1.38</v>
      </c>
      <c r="F292" s="58">
        <f t="shared" si="23"/>
        <v>1.1000000000000001</v>
      </c>
      <c r="G292" s="57">
        <f>'1.1'!G292</f>
        <v>0.8</v>
      </c>
      <c r="H292" s="57">
        <f>'1.1'!H292</f>
        <v>1</v>
      </c>
      <c r="I292" s="59">
        <f t="shared" si="22"/>
        <v>0.88</v>
      </c>
      <c r="J292" s="60">
        <f t="shared" si="21"/>
        <v>27401.61</v>
      </c>
    </row>
    <row r="293" spans="1:10">
      <c r="A293" s="54">
        <v>279</v>
      </c>
      <c r="B293" s="54" t="s">
        <v>517</v>
      </c>
      <c r="C293" s="55" t="s">
        <v>720</v>
      </c>
      <c r="D293" s="56">
        <f>'1.1'!D293</f>
        <v>22563.91</v>
      </c>
      <c r="E293" s="57">
        <f>'1.1'!E293</f>
        <v>2.41</v>
      </c>
      <c r="F293" s="58">
        <f t="shared" si="23"/>
        <v>1.1000000000000001</v>
      </c>
      <c r="G293" s="57">
        <f>'1.1'!G293</f>
        <v>0.8</v>
      </c>
      <c r="H293" s="57">
        <f>'1.1'!H293</f>
        <v>1</v>
      </c>
      <c r="I293" s="59">
        <f t="shared" si="22"/>
        <v>0.88</v>
      </c>
      <c r="J293" s="60">
        <f t="shared" si="21"/>
        <v>47853.54</v>
      </c>
    </row>
    <row r="294" spans="1:10">
      <c r="A294" s="54">
        <v>280</v>
      </c>
      <c r="B294" s="54" t="s">
        <v>518</v>
      </c>
      <c r="C294" s="55" t="s">
        <v>721</v>
      </c>
      <c r="D294" s="56">
        <f>'1.1'!D294</f>
        <v>22563.91</v>
      </c>
      <c r="E294" s="57">
        <f>'1.1'!E294</f>
        <v>1.43</v>
      </c>
      <c r="F294" s="58">
        <f t="shared" si="23"/>
        <v>1.1000000000000001</v>
      </c>
      <c r="G294" s="57">
        <f>'1.1'!G294</f>
        <v>0.8</v>
      </c>
      <c r="H294" s="57">
        <f>'1.1'!H294</f>
        <v>1</v>
      </c>
      <c r="I294" s="59">
        <f t="shared" si="22"/>
        <v>0.88</v>
      </c>
      <c r="J294" s="60">
        <f t="shared" si="21"/>
        <v>28394.42</v>
      </c>
    </row>
    <row r="295" spans="1:10">
      <c r="A295" s="54">
        <v>281</v>
      </c>
      <c r="B295" s="54" t="s">
        <v>519</v>
      </c>
      <c r="C295" s="55" t="s">
        <v>722</v>
      </c>
      <c r="D295" s="56">
        <f>'1.1'!D295</f>
        <v>22563.91</v>
      </c>
      <c r="E295" s="57">
        <f>'1.1'!E295</f>
        <v>1.83</v>
      </c>
      <c r="F295" s="58">
        <f t="shared" si="23"/>
        <v>1.1000000000000001</v>
      </c>
      <c r="G295" s="57">
        <f>'1.1'!G295</f>
        <v>0.8</v>
      </c>
      <c r="H295" s="57">
        <f>'1.1'!H295</f>
        <v>1</v>
      </c>
      <c r="I295" s="59">
        <f t="shared" si="22"/>
        <v>0.88</v>
      </c>
      <c r="J295" s="60">
        <f t="shared" si="21"/>
        <v>36336.92</v>
      </c>
    </row>
    <row r="296" spans="1:10">
      <c r="A296" s="54">
        <v>282</v>
      </c>
      <c r="B296" s="54" t="s">
        <v>520</v>
      </c>
      <c r="C296" s="55" t="s">
        <v>723</v>
      </c>
      <c r="D296" s="56">
        <f>'1.1'!D296</f>
        <v>22563.91</v>
      </c>
      <c r="E296" s="57">
        <f>'1.1'!E296</f>
        <v>2.16</v>
      </c>
      <c r="F296" s="58">
        <f t="shared" si="23"/>
        <v>1.1000000000000001</v>
      </c>
      <c r="G296" s="57">
        <f>'1.1'!G296</f>
        <v>0.8</v>
      </c>
      <c r="H296" s="57">
        <f>'1.1'!H296</f>
        <v>1</v>
      </c>
      <c r="I296" s="59">
        <f t="shared" si="22"/>
        <v>0.88</v>
      </c>
      <c r="J296" s="60">
        <f t="shared" si="21"/>
        <v>42889.48</v>
      </c>
    </row>
    <row r="297" spans="1:10">
      <c r="A297" s="54">
        <v>283</v>
      </c>
      <c r="B297" s="54" t="s">
        <v>521</v>
      </c>
      <c r="C297" s="55" t="s">
        <v>724</v>
      </c>
      <c r="D297" s="56">
        <f>'1.1'!D297</f>
        <v>22563.91</v>
      </c>
      <c r="E297" s="57">
        <f>'1.1'!E297</f>
        <v>1.81</v>
      </c>
      <c r="F297" s="58">
        <v>1</v>
      </c>
      <c r="G297" s="57">
        <f>'1.1'!G297</f>
        <v>0.8</v>
      </c>
      <c r="H297" s="57">
        <f>'1.1'!H297</f>
        <v>1</v>
      </c>
      <c r="I297" s="59">
        <f t="shared" si="22"/>
        <v>0.8</v>
      </c>
      <c r="J297" s="60">
        <f t="shared" si="21"/>
        <v>32672.54</v>
      </c>
    </row>
    <row r="298" spans="1:10">
      <c r="A298" s="54">
        <v>284</v>
      </c>
      <c r="B298" s="54" t="s">
        <v>522</v>
      </c>
      <c r="C298" s="55" t="s">
        <v>725</v>
      </c>
      <c r="D298" s="56">
        <f>'1.1'!D298</f>
        <v>22563.91</v>
      </c>
      <c r="E298" s="57">
        <f>'1.1'!E298</f>
        <v>2.67</v>
      </c>
      <c r="F298" s="58">
        <v>1</v>
      </c>
      <c r="G298" s="57">
        <f>'1.1'!G298</f>
        <v>0.8</v>
      </c>
      <c r="H298" s="57">
        <f>'1.1'!H298</f>
        <v>1</v>
      </c>
      <c r="I298" s="59">
        <f t="shared" si="22"/>
        <v>0.8</v>
      </c>
      <c r="J298" s="60">
        <f t="shared" si="21"/>
        <v>48196.51</v>
      </c>
    </row>
    <row r="299" spans="1:10" ht="37.5">
      <c r="A299" s="54">
        <v>285</v>
      </c>
      <c r="B299" s="54" t="s">
        <v>523</v>
      </c>
      <c r="C299" s="55" t="s">
        <v>726</v>
      </c>
      <c r="D299" s="56">
        <f>'1.1'!D299</f>
        <v>22563.91</v>
      </c>
      <c r="E299" s="57">
        <f>'1.1'!E299</f>
        <v>0.73</v>
      </c>
      <c r="F299" s="58">
        <f>$F$12</f>
        <v>1.1000000000000001</v>
      </c>
      <c r="G299" s="57">
        <f>'1.1'!G299</f>
        <v>0.8</v>
      </c>
      <c r="H299" s="57">
        <f>'1.1'!H299</f>
        <v>1</v>
      </c>
      <c r="I299" s="59">
        <f t="shared" si="22"/>
        <v>0.88</v>
      </c>
      <c r="J299" s="60">
        <f t="shared" si="21"/>
        <v>14495.06</v>
      </c>
    </row>
    <row r="300" spans="1:10">
      <c r="A300" s="54">
        <v>286</v>
      </c>
      <c r="B300" s="54" t="s">
        <v>524</v>
      </c>
      <c r="C300" s="55" t="s">
        <v>174</v>
      </c>
      <c r="D300" s="56">
        <f>'1.1'!D300</f>
        <v>22563.91</v>
      </c>
      <c r="E300" s="57">
        <f>'1.1'!E300</f>
        <v>0.76</v>
      </c>
      <c r="F300" s="58">
        <v>1</v>
      </c>
      <c r="G300" s="57">
        <f>'1.1'!G300</f>
        <v>0.8</v>
      </c>
      <c r="H300" s="57">
        <f>'1.1'!H300</f>
        <v>1</v>
      </c>
      <c r="I300" s="59">
        <f t="shared" si="22"/>
        <v>0.8</v>
      </c>
      <c r="J300" s="60">
        <f t="shared" si="21"/>
        <v>13718.86</v>
      </c>
    </row>
    <row r="301" spans="1:10">
      <c r="A301" s="54">
        <v>287</v>
      </c>
      <c r="B301" s="54" t="s">
        <v>525</v>
      </c>
      <c r="C301" s="55" t="s">
        <v>175</v>
      </c>
      <c r="D301" s="56">
        <f>'1.1'!D301</f>
        <v>22563.91</v>
      </c>
      <c r="E301" s="57">
        <f>'1.1'!E301</f>
        <v>2.42</v>
      </c>
      <c r="F301" s="58">
        <f>$F$12</f>
        <v>1.1000000000000001</v>
      </c>
      <c r="G301" s="57">
        <f>'1.1'!G301</f>
        <v>0.8</v>
      </c>
      <c r="H301" s="57">
        <f>'1.1'!H301</f>
        <v>1</v>
      </c>
      <c r="I301" s="59">
        <f t="shared" si="22"/>
        <v>0.88</v>
      </c>
      <c r="J301" s="60">
        <f t="shared" si="21"/>
        <v>48052.1</v>
      </c>
    </row>
    <row r="302" spans="1:10">
      <c r="A302" s="54">
        <v>288</v>
      </c>
      <c r="B302" s="54" t="s">
        <v>526</v>
      </c>
      <c r="C302" s="55" t="s">
        <v>176</v>
      </c>
      <c r="D302" s="56">
        <f>'1.1'!D302</f>
        <v>22563.91</v>
      </c>
      <c r="E302" s="57">
        <f>'1.1'!E302</f>
        <v>3.51</v>
      </c>
      <c r="F302" s="58">
        <f>$F$12</f>
        <v>1.1000000000000001</v>
      </c>
      <c r="G302" s="57">
        <f>'1.1'!G302</f>
        <v>0.8</v>
      </c>
      <c r="H302" s="57">
        <f>'1.1'!H302</f>
        <v>1</v>
      </c>
      <c r="I302" s="59">
        <f t="shared" si="22"/>
        <v>0.88</v>
      </c>
      <c r="J302" s="60">
        <f t="shared" si="21"/>
        <v>69695.41</v>
      </c>
    </row>
    <row r="303" spans="1:10">
      <c r="A303" s="54">
        <v>289</v>
      </c>
      <c r="B303" s="54" t="s">
        <v>527</v>
      </c>
      <c r="C303" s="55" t="s">
        <v>177</v>
      </c>
      <c r="D303" s="56">
        <f>'1.1'!D303</f>
        <v>22563.91</v>
      </c>
      <c r="E303" s="57">
        <f>'1.1'!E303</f>
        <v>4.0199999999999996</v>
      </c>
      <c r="F303" s="58">
        <f>$F$12</f>
        <v>1.1000000000000001</v>
      </c>
      <c r="G303" s="57">
        <f>'1.1'!G303</f>
        <v>0.8</v>
      </c>
      <c r="H303" s="57">
        <f>'1.1'!H303</f>
        <v>1</v>
      </c>
      <c r="I303" s="59">
        <f t="shared" si="22"/>
        <v>0.88</v>
      </c>
      <c r="J303" s="60">
        <f t="shared" si="21"/>
        <v>79822.09</v>
      </c>
    </row>
    <row r="304" spans="1:10" ht="37.5">
      <c r="A304" s="54">
        <v>290</v>
      </c>
      <c r="B304" s="54" t="s">
        <v>528</v>
      </c>
      <c r="C304" s="55" t="s">
        <v>178</v>
      </c>
      <c r="D304" s="56">
        <f>'1.1'!D304</f>
        <v>22563.91</v>
      </c>
      <c r="E304" s="57">
        <f>'1.1'!E304</f>
        <v>0.84</v>
      </c>
      <c r="F304" s="58">
        <f>$F$12</f>
        <v>1.1000000000000001</v>
      </c>
      <c r="G304" s="57">
        <f>'1.1'!G304</f>
        <v>0.8</v>
      </c>
      <c r="H304" s="57">
        <f>'1.1'!H304</f>
        <v>1</v>
      </c>
      <c r="I304" s="59">
        <f t="shared" si="22"/>
        <v>0.88</v>
      </c>
      <c r="J304" s="60">
        <f t="shared" si="21"/>
        <v>16679.240000000002</v>
      </c>
    </row>
    <row r="305" spans="1:10" ht="37.5">
      <c r="A305" s="54">
        <v>291</v>
      </c>
      <c r="B305" s="54" t="s">
        <v>529</v>
      </c>
      <c r="C305" s="43" t="s">
        <v>179</v>
      </c>
      <c r="D305" s="56">
        <f>'1.1'!D305</f>
        <v>22563.91</v>
      </c>
      <c r="E305" s="57">
        <f>'1.1'!E305</f>
        <v>0.5</v>
      </c>
      <c r="F305" s="58">
        <f>$F$12</f>
        <v>1.1000000000000001</v>
      </c>
      <c r="G305" s="57">
        <f>'1.1'!G305</f>
        <v>0.8</v>
      </c>
      <c r="H305" s="57">
        <f>'1.1'!H305</f>
        <v>1</v>
      </c>
      <c r="I305" s="59">
        <f t="shared" si="22"/>
        <v>0.88</v>
      </c>
      <c r="J305" s="60">
        <f t="shared" si="21"/>
        <v>9928.1200000000008</v>
      </c>
    </row>
    <row r="306" spans="1:10">
      <c r="A306" s="54">
        <v>292</v>
      </c>
      <c r="B306" s="54" t="s">
        <v>530</v>
      </c>
      <c r="C306" s="55" t="s">
        <v>180</v>
      </c>
      <c r="D306" s="56">
        <f>'1.1'!D306</f>
        <v>22563.91</v>
      </c>
      <c r="E306" s="57">
        <f>'1.1'!E306</f>
        <v>0.37</v>
      </c>
      <c r="F306" s="58">
        <v>1</v>
      </c>
      <c r="G306" s="57">
        <f>'1.1'!G306</f>
        <v>0.8</v>
      </c>
      <c r="H306" s="57">
        <f>'1.1'!H306</f>
        <v>1</v>
      </c>
      <c r="I306" s="59">
        <f t="shared" si="22"/>
        <v>0.8</v>
      </c>
      <c r="J306" s="60">
        <f t="shared" si="21"/>
        <v>6678.92</v>
      </c>
    </row>
    <row r="307" spans="1:10" ht="37.5">
      <c r="A307" s="54">
        <v>293</v>
      </c>
      <c r="B307" s="54" t="s">
        <v>531</v>
      </c>
      <c r="C307" s="55" t="s">
        <v>727</v>
      </c>
      <c r="D307" s="56">
        <f>'1.1'!D307</f>
        <v>22563.91</v>
      </c>
      <c r="E307" s="57">
        <f>'1.1'!E307</f>
        <v>1.19</v>
      </c>
      <c r="F307" s="58">
        <f>$F$12</f>
        <v>1.1000000000000001</v>
      </c>
      <c r="G307" s="57">
        <f>'1.1'!G307</f>
        <v>0.8</v>
      </c>
      <c r="H307" s="57">
        <f>'1.1'!H307</f>
        <v>1</v>
      </c>
      <c r="I307" s="59">
        <f t="shared" si="22"/>
        <v>0.88</v>
      </c>
      <c r="J307" s="60">
        <f t="shared" si="21"/>
        <v>23628.93</v>
      </c>
    </row>
    <row r="308" spans="1:10">
      <c r="A308" s="54">
        <v>294</v>
      </c>
      <c r="B308" s="54" t="s">
        <v>532</v>
      </c>
      <c r="C308" s="55" t="s">
        <v>728</v>
      </c>
      <c r="D308" s="56">
        <f>'1.1'!D308</f>
        <v>22563.91</v>
      </c>
      <c r="E308" s="57">
        <f>'1.1'!E308</f>
        <v>1.1499999999999999</v>
      </c>
      <c r="F308" s="58">
        <f>$F$12</f>
        <v>1.1000000000000001</v>
      </c>
      <c r="G308" s="57">
        <f>'1.1'!G308</f>
        <v>0.8</v>
      </c>
      <c r="H308" s="57">
        <f>'1.1'!H308</f>
        <v>1</v>
      </c>
      <c r="I308" s="59">
        <f t="shared" si="22"/>
        <v>0.88</v>
      </c>
      <c r="J308" s="60">
        <f t="shared" si="21"/>
        <v>22834.68</v>
      </c>
    </row>
    <row r="309" spans="1:10">
      <c r="A309" s="54">
        <v>295</v>
      </c>
      <c r="B309" s="54" t="s">
        <v>533</v>
      </c>
      <c r="C309" s="55" t="s">
        <v>729</v>
      </c>
      <c r="D309" s="56">
        <f>'1.1'!D309</f>
        <v>22563.91</v>
      </c>
      <c r="E309" s="57">
        <f>'1.1'!E309</f>
        <v>1.43</v>
      </c>
      <c r="F309" s="58">
        <f>$F$12</f>
        <v>1.1000000000000001</v>
      </c>
      <c r="G309" s="57">
        <f>'1.1'!G309</f>
        <v>0.8</v>
      </c>
      <c r="H309" s="57">
        <f>'1.1'!H309</f>
        <v>1</v>
      </c>
      <c r="I309" s="59">
        <f t="shared" si="22"/>
        <v>0.88</v>
      </c>
      <c r="J309" s="60">
        <f t="shared" si="21"/>
        <v>28394.42</v>
      </c>
    </row>
    <row r="310" spans="1:10">
      <c r="A310" s="54">
        <v>296</v>
      </c>
      <c r="B310" s="54" t="s">
        <v>534</v>
      </c>
      <c r="C310" s="55" t="s">
        <v>730</v>
      </c>
      <c r="D310" s="56">
        <f>'1.1'!D310</f>
        <v>22563.91</v>
      </c>
      <c r="E310" s="57">
        <f>'1.1'!E310</f>
        <v>3</v>
      </c>
      <c r="F310" s="58">
        <f>$F$12</f>
        <v>1.1000000000000001</v>
      </c>
      <c r="G310" s="57">
        <f>'1.1'!G310</f>
        <v>0.8</v>
      </c>
      <c r="H310" s="57">
        <f>'1.1'!H310</f>
        <v>1</v>
      </c>
      <c r="I310" s="59">
        <f t="shared" si="22"/>
        <v>0.88</v>
      </c>
      <c r="J310" s="60">
        <f t="shared" si="21"/>
        <v>59568.72</v>
      </c>
    </row>
    <row r="311" spans="1:10">
      <c r="A311" s="54">
        <v>297</v>
      </c>
      <c r="B311" s="54" t="s">
        <v>535</v>
      </c>
      <c r="C311" s="55" t="s">
        <v>731</v>
      </c>
      <c r="D311" s="56">
        <f>'1.1'!D311</f>
        <v>22563.91</v>
      </c>
      <c r="E311" s="57">
        <f>'1.1'!E311</f>
        <v>4.3</v>
      </c>
      <c r="F311" s="58">
        <v>1</v>
      </c>
      <c r="G311" s="57">
        <f>'1.1'!G311</f>
        <v>0.8</v>
      </c>
      <c r="H311" s="57">
        <f>'1.1'!H311</f>
        <v>1</v>
      </c>
      <c r="I311" s="59">
        <f t="shared" si="22"/>
        <v>0.8</v>
      </c>
      <c r="J311" s="60">
        <f t="shared" si="21"/>
        <v>77619.850000000006</v>
      </c>
    </row>
    <row r="312" spans="1:10">
      <c r="A312" s="54">
        <v>298</v>
      </c>
      <c r="B312" s="54" t="s">
        <v>536</v>
      </c>
      <c r="C312" s="55" t="s">
        <v>732</v>
      </c>
      <c r="D312" s="56">
        <f>'1.1'!D312</f>
        <v>22563.91</v>
      </c>
      <c r="E312" s="57">
        <f>'1.1'!E312</f>
        <v>2.42</v>
      </c>
      <c r="F312" s="58">
        <f>$F$12</f>
        <v>1.1000000000000001</v>
      </c>
      <c r="G312" s="57">
        <f>'1.1'!G312</f>
        <v>0.8</v>
      </c>
      <c r="H312" s="57">
        <f>'1.1'!H312</f>
        <v>1</v>
      </c>
      <c r="I312" s="59">
        <f t="shared" si="22"/>
        <v>0.88</v>
      </c>
      <c r="J312" s="60">
        <f t="shared" si="21"/>
        <v>48052.1</v>
      </c>
    </row>
    <row r="313" spans="1:10">
      <c r="A313" s="54">
        <v>299</v>
      </c>
      <c r="B313" s="54" t="s">
        <v>537</v>
      </c>
      <c r="C313" s="55" t="s">
        <v>733</v>
      </c>
      <c r="D313" s="56">
        <f>'1.1'!D313</f>
        <v>22563.91</v>
      </c>
      <c r="E313" s="57">
        <f>'1.1'!E313</f>
        <v>2.69</v>
      </c>
      <c r="F313" s="58">
        <f>$F$12</f>
        <v>1.1000000000000001</v>
      </c>
      <c r="G313" s="57">
        <f>'1.1'!G313</f>
        <v>0.8</v>
      </c>
      <c r="H313" s="57">
        <f>'1.1'!H313</f>
        <v>1</v>
      </c>
      <c r="I313" s="59">
        <f t="shared" si="22"/>
        <v>0.88</v>
      </c>
      <c r="J313" s="60">
        <f t="shared" si="21"/>
        <v>53413.29</v>
      </c>
    </row>
    <row r="314" spans="1:10">
      <c r="A314" s="54">
        <v>300</v>
      </c>
      <c r="B314" s="54" t="s">
        <v>538</v>
      </c>
      <c r="C314" s="55" t="s">
        <v>181</v>
      </c>
      <c r="D314" s="56">
        <f>'1.1'!D314</f>
        <v>22563.91</v>
      </c>
      <c r="E314" s="57">
        <f>'1.1'!E314</f>
        <v>4.12</v>
      </c>
      <c r="F314" s="58">
        <f>$F$12</f>
        <v>1.1000000000000001</v>
      </c>
      <c r="G314" s="57">
        <f>'1.1'!G314</f>
        <v>0.8</v>
      </c>
      <c r="H314" s="57">
        <f>'1.1'!H314</f>
        <v>1</v>
      </c>
      <c r="I314" s="59">
        <f t="shared" si="22"/>
        <v>0.88</v>
      </c>
      <c r="J314" s="60">
        <f t="shared" si="21"/>
        <v>81807.710000000006</v>
      </c>
    </row>
    <row r="315" spans="1:10" ht="37.5">
      <c r="A315" s="54">
        <v>301</v>
      </c>
      <c r="B315" s="54" t="s">
        <v>539</v>
      </c>
      <c r="C315" s="55" t="s">
        <v>734</v>
      </c>
      <c r="D315" s="56">
        <f>'1.1'!D315</f>
        <v>22563.91</v>
      </c>
      <c r="E315" s="57">
        <f>'1.1'!E315</f>
        <v>1.1599999999999999</v>
      </c>
      <c r="F315" s="58">
        <f>$F$12</f>
        <v>1.1000000000000001</v>
      </c>
      <c r="G315" s="57">
        <f>'1.1'!G315</f>
        <v>0.8</v>
      </c>
      <c r="H315" s="57">
        <f>'1.1'!H315</f>
        <v>1</v>
      </c>
      <c r="I315" s="59">
        <f t="shared" si="22"/>
        <v>0.88</v>
      </c>
      <c r="J315" s="60">
        <f t="shared" si="21"/>
        <v>23033.24</v>
      </c>
    </row>
    <row r="316" spans="1:10" ht="37.5">
      <c r="A316" s="54">
        <v>302</v>
      </c>
      <c r="B316" s="54" t="s">
        <v>540</v>
      </c>
      <c r="C316" s="55" t="s">
        <v>735</v>
      </c>
      <c r="D316" s="56">
        <f>'1.1'!D316</f>
        <v>22563.91</v>
      </c>
      <c r="E316" s="57">
        <f>'1.1'!E316</f>
        <v>1.95</v>
      </c>
      <c r="F316" s="58">
        <f>$F$12</f>
        <v>1.1000000000000001</v>
      </c>
      <c r="G316" s="57">
        <f>'1.1'!G316</f>
        <v>0.8</v>
      </c>
      <c r="H316" s="57">
        <f>'1.1'!H316</f>
        <v>1</v>
      </c>
      <c r="I316" s="59">
        <f t="shared" si="22"/>
        <v>0.88</v>
      </c>
      <c r="J316" s="60">
        <f t="shared" si="21"/>
        <v>38719.67</v>
      </c>
    </row>
    <row r="317" spans="1:10" ht="37.5">
      <c r="A317" s="54">
        <v>303</v>
      </c>
      <c r="B317" s="54" t="s">
        <v>541</v>
      </c>
      <c r="C317" s="55" t="s">
        <v>736</v>
      </c>
      <c r="D317" s="56">
        <f>'1.1'!D317</f>
        <v>22563.91</v>
      </c>
      <c r="E317" s="57">
        <f>'1.1'!E317</f>
        <v>2.46</v>
      </c>
      <c r="F317" s="58">
        <v>1</v>
      </c>
      <c r="G317" s="57">
        <f>'1.1'!G317</f>
        <v>0.8</v>
      </c>
      <c r="H317" s="57">
        <f>'1.1'!H317</f>
        <v>1</v>
      </c>
      <c r="I317" s="59">
        <f t="shared" si="22"/>
        <v>0.8</v>
      </c>
      <c r="J317" s="60">
        <f t="shared" si="21"/>
        <v>44405.77</v>
      </c>
    </row>
    <row r="318" spans="1:10">
      <c r="A318" s="54">
        <v>304</v>
      </c>
      <c r="B318" s="54" t="s">
        <v>542</v>
      </c>
      <c r="C318" s="55" t="s">
        <v>182</v>
      </c>
      <c r="D318" s="56">
        <f>'1.1'!D318</f>
        <v>22563.91</v>
      </c>
      <c r="E318" s="57">
        <f>'1.1'!E318</f>
        <v>0.73</v>
      </c>
      <c r="F318" s="58">
        <v>1</v>
      </c>
      <c r="G318" s="57">
        <f>'1.1'!G318</f>
        <v>0.8</v>
      </c>
      <c r="H318" s="57">
        <f>'1.1'!H318</f>
        <v>1</v>
      </c>
      <c r="I318" s="59">
        <f t="shared" si="22"/>
        <v>0.8</v>
      </c>
      <c r="J318" s="60">
        <f t="shared" si="21"/>
        <v>13177.32</v>
      </c>
    </row>
    <row r="319" spans="1:10">
      <c r="A319" s="54">
        <v>305</v>
      </c>
      <c r="B319" s="54" t="s">
        <v>543</v>
      </c>
      <c r="C319" s="55" t="s">
        <v>183</v>
      </c>
      <c r="D319" s="56">
        <f>'1.1'!D319</f>
        <v>22563.91</v>
      </c>
      <c r="E319" s="57">
        <f>'1.1'!E319</f>
        <v>0.91</v>
      </c>
      <c r="F319" s="58">
        <v>1</v>
      </c>
      <c r="G319" s="57">
        <f>'1.1'!G319</f>
        <v>0.8</v>
      </c>
      <c r="H319" s="57">
        <f>'1.1'!H319</f>
        <v>1</v>
      </c>
      <c r="I319" s="59">
        <f t="shared" si="22"/>
        <v>0.8</v>
      </c>
      <c r="J319" s="60">
        <f t="shared" si="21"/>
        <v>16426.53</v>
      </c>
    </row>
    <row r="320" spans="1:10">
      <c r="A320" s="54">
        <v>306</v>
      </c>
      <c r="B320" s="54" t="s">
        <v>544</v>
      </c>
      <c r="C320" s="55" t="s">
        <v>737</v>
      </c>
      <c r="D320" s="56">
        <f>'1.1'!D320</f>
        <v>22563.91</v>
      </c>
      <c r="E320" s="57">
        <f>'1.1'!E320</f>
        <v>0.86</v>
      </c>
      <c r="F320" s="58">
        <v>1</v>
      </c>
      <c r="G320" s="57">
        <f>'1.1'!G320</f>
        <v>0.8</v>
      </c>
      <c r="H320" s="57">
        <f>'1.1'!H320</f>
        <v>1</v>
      </c>
      <c r="I320" s="59">
        <f t="shared" si="22"/>
        <v>0.8</v>
      </c>
      <c r="J320" s="60">
        <f t="shared" si="21"/>
        <v>15523.97</v>
      </c>
    </row>
    <row r="321" spans="1:10">
      <c r="A321" s="54">
        <v>307</v>
      </c>
      <c r="B321" s="54" t="s">
        <v>545</v>
      </c>
      <c r="C321" s="55" t="s">
        <v>738</v>
      </c>
      <c r="D321" s="56">
        <f>'1.1'!D321</f>
        <v>22563.91</v>
      </c>
      <c r="E321" s="57">
        <f>'1.1'!E321</f>
        <v>1.24</v>
      </c>
      <c r="F321" s="58">
        <v>1</v>
      </c>
      <c r="G321" s="57">
        <f>'1.1'!G321</f>
        <v>0.8</v>
      </c>
      <c r="H321" s="57">
        <f>'1.1'!H321</f>
        <v>1</v>
      </c>
      <c r="I321" s="59">
        <f t="shared" si="22"/>
        <v>0.8</v>
      </c>
      <c r="J321" s="60">
        <f t="shared" si="21"/>
        <v>22383.4</v>
      </c>
    </row>
    <row r="322" spans="1:10">
      <c r="A322" s="54">
        <v>308</v>
      </c>
      <c r="B322" s="54" t="s">
        <v>546</v>
      </c>
      <c r="C322" s="55" t="s">
        <v>739</v>
      </c>
      <c r="D322" s="56">
        <f>'1.1'!D322</f>
        <v>22563.91</v>
      </c>
      <c r="E322" s="57">
        <f>'1.1'!E322</f>
        <v>1.78</v>
      </c>
      <c r="F322" s="58">
        <v>1</v>
      </c>
      <c r="G322" s="57">
        <f>'1.1'!G322</f>
        <v>0.8</v>
      </c>
      <c r="H322" s="57">
        <f>'1.1'!H322</f>
        <v>1</v>
      </c>
      <c r="I322" s="59">
        <f t="shared" si="22"/>
        <v>0.8</v>
      </c>
      <c r="J322" s="60">
        <f t="shared" si="21"/>
        <v>32131.01</v>
      </c>
    </row>
    <row r="323" spans="1:10">
      <c r="A323" s="54">
        <v>309</v>
      </c>
      <c r="B323" s="54" t="s">
        <v>547</v>
      </c>
      <c r="C323" s="55" t="s">
        <v>740</v>
      </c>
      <c r="D323" s="56">
        <f>'1.1'!D323</f>
        <v>22563.91</v>
      </c>
      <c r="E323" s="57">
        <f>'1.1'!E323</f>
        <v>1.1299999999999999</v>
      </c>
      <c r="F323" s="58">
        <f t="shared" ref="F323:F347" si="24">$F$12</f>
        <v>1.1000000000000001</v>
      </c>
      <c r="G323" s="57">
        <f>'1.1'!G323</f>
        <v>0.8</v>
      </c>
      <c r="H323" s="57">
        <f>'1.1'!H323</f>
        <v>1</v>
      </c>
      <c r="I323" s="59">
        <f t="shared" si="22"/>
        <v>0.88</v>
      </c>
      <c r="J323" s="60">
        <f t="shared" si="21"/>
        <v>22437.55</v>
      </c>
    </row>
    <row r="324" spans="1:10">
      <c r="A324" s="54">
        <v>310</v>
      </c>
      <c r="B324" s="54" t="s">
        <v>548</v>
      </c>
      <c r="C324" s="55" t="s">
        <v>741</v>
      </c>
      <c r="D324" s="56">
        <f>'1.1'!D324</f>
        <v>22563.91</v>
      </c>
      <c r="E324" s="57">
        <f>'1.1'!E324</f>
        <v>1.19</v>
      </c>
      <c r="F324" s="58">
        <f t="shared" si="24"/>
        <v>1.1000000000000001</v>
      </c>
      <c r="G324" s="57">
        <f>'1.1'!G324</f>
        <v>0.8</v>
      </c>
      <c r="H324" s="57">
        <f>'1.1'!H324</f>
        <v>1</v>
      </c>
      <c r="I324" s="59">
        <f t="shared" si="22"/>
        <v>0.88</v>
      </c>
      <c r="J324" s="60">
        <f t="shared" si="21"/>
        <v>23628.93</v>
      </c>
    </row>
    <row r="325" spans="1:10">
      <c r="A325" s="54">
        <v>311</v>
      </c>
      <c r="B325" s="54" t="s">
        <v>549</v>
      </c>
      <c r="C325" s="55" t="s">
        <v>742</v>
      </c>
      <c r="D325" s="56">
        <f>'1.1'!D325</f>
        <v>22563.91</v>
      </c>
      <c r="E325" s="57">
        <f>'1.1'!E325</f>
        <v>2.13</v>
      </c>
      <c r="F325" s="58">
        <f t="shared" si="24"/>
        <v>1.1000000000000001</v>
      </c>
      <c r="G325" s="57">
        <f>'1.1'!G325</f>
        <v>0.8</v>
      </c>
      <c r="H325" s="57">
        <f>'1.1'!H325</f>
        <v>1</v>
      </c>
      <c r="I325" s="59">
        <f t="shared" si="22"/>
        <v>0.88</v>
      </c>
      <c r="J325" s="60">
        <f t="shared" si="21"/>
        <v>42293.79</v>
      </c>
    </row>
    <row r="326" spans="1:10">
      <c r="A326" s="54">
        <v>312</v>
      </c>
      <c r="B326" s="54" t="s">
        <v>550</v>
      </c>
      <c r="C326" s="55" t="s">
        <v>184</v>
      </c>
      <c r="D326" s="56">
        <f>'1.1'!D326</f>
        <v>22563.91</v>
      </c>
      <c r="E326" s="57">
        <f>'1.1'!E326</f>
        <v>1.17</v>
      </c>
      <c r="F326" s="58">
        <f t="shared" si="24"/>
        <v>1.1000000000000001</v>
      </c>
      <c r="G326" s="57">
        <f>'1.1'!G326</f>
        <v>0.8</v>
      </c>
      <c r="H326" s="57">
        <f>'1.1'!H326</f>
        <v>1</v>
      </c>
      <c r="I326" s="59">
        <f t="shared" si="22"/>
        <v>0.88</v>
      </c>
      <c r="J326" s="60">
        <f t="shared" si="21"/>
        <v>23231.8</v>
      </c>
    </row>
    <row r="327" spans="1:10">
      <c r="A327" s="54">
        <v>313</v>
      </c>
      <c r="B327" s="54" t="s">
        <v>551</v>
      </c>
      <c r="C327" s="55" t="s">
        <v>185</v>
      </c>
      <c r="D327" s="56">
        <f>'1.1'!D327</f>
        <v>22563.91</v>
      </c>
      <c r="E327" s="57">
        <f>'1.1'!E327</f>
        <v>2.91</v>
      </c>
      <c r="F327" s="58">
        <f t="shared" si="24"/>
        <v>1.1000000000000001</v>
      </c>
      <c r="G327" s="57">
        <f>'1.1'!G327</f>
        <v>0.8</v>
      </c>
      <c r="H327" s="57">
        <f>'1.1'!H327</f>
        <v>1</v>
      </c>
      <c r="I327" s="59">
        <f t="shared" si="22"/>
        <v>0.88</v>
      </c>
      <c r="J327" s="60">
        <f t="shared" si="21"/>
        <v>57781.66</v>
      </c>
    </row>
    <row r="328" spans="1:10">
      <c r="A328" s="54">
        <v>314</v>
      </c>
      <c r="B328" s="54" t="s">
        <v>552</v>
      </c>
      <c r="C328" s="55" t="s">
        <v>186</v>
      </c>
      <c r="D328" s="56">
        <f>'1.1'!D328</f>
        <v>22563.91</v>
      </c>
      <c r="E328" s="57">
        <f>'1.1'!E328</f>
        <v>1.21</v>
      </c>
      <c r="F328" s="58">
        <f t="shared" si="24"/>
        <v>1.1000000000000001</v>
      </c>
      <c r="G328" s="57">
        <f>'1.1'!G328</f>
        <v>0.8</v>
      </c>
      <c r="H328" s="57">
        <f>'1.1'!H328</f>
        <v>1</v>
      </c>
      <c r="I328" s="59">
        <f t="shared" si="22"/>
        <v>0.88</v>
      </c>
      <c r="J328" s="60">
        <f t="shared" si="21"/>
        <v>24026.05</v>
      </c>
    </row>
    <row r="329" spans="1:10">
      <c r="A329" s="54">
        <v>315</v>
      </c>
      <c r="B329" s="54" t="s">
        <v>553</v>
      </c>
      <c r="C329" s="55" t="s">
        <v>187</v>
      </c>
      <c r="D329" s="56">
        <f>'1.1'!D329</f>
        <v>22563.91</v>
      </c>
      <c r="E329" s="57">
        <f>'1.1'!E329</f>
        <v>2.0299999999999998</v>
      </c>
      <c r="F329" s="58">
        <f t="shared" si="24"/>
        <v>1.1000000000000001</v>
      </c>
      <c r="G329" s="57">
        <f>'1.1'!G329</f>
        <v>0.8</v>
      </c>
      <c r="H329" s="57">
        <f>'1.1'!H329</f>
        <v>1</v>
      </c>
      <c r="I329" s="59">
        <f t="shared" si="22"/>
        <v>0.88</v>
      </c>
      <c r="J329" s="60">
        <f t="shared" si="21"/>
        <v>40308.17</v>
      </c>
    </row>
    <row r="330" spans="1:10">
      <c r="A330" s="54">
        <v>316</v>
      </c>
      <c r="B330" s="54" t="s">
        <v>554</v>
      </c>
      <c r="C330" s="55" t="s">
        <v>188</v>
      </c>
      <c r="D330" s="56">
        <f>'1.1'!D330</f>
        <v>22563.91</v>
      </c>
      <c r="E330" s="57">
        <f>'1.1'!E330</f>
        <v>3.54</v>
      </c>
      <c r="F330" s="58">
        <f t="shared" si="24"/>
        <v>1.1000000000000001</v>
      </c>
      <c r="G330" s="57">
        <f>'1.1'!G330</f>
        <v>0.8</v>
      </c>
      <c r="H330" s="57">
        <f>'1.1'!H330</f>
        <v>1</v>
      </c>
      <c r="I330" s="59">
        <f t="shared" si="22"/>
        <v>0.88</v>
      </c>
      <c r="J330" s="60">
        <f t="shared" si="21"/>
        <v>70291.09</v>
      </c>
    </row>
    <row r="331" spans="1:10">
      <c r="A331" s="54">
        <v>317</v>
      </c>
      <c r="B331" s="54" t="s">
        <v>555</v>
      </c>
      <c r="C331" s="55" t="s">
        <v>189</v>
      </c>
      <c r="D331" s="56">
        <f>'1.1'!D331</f>
        <v>22563.91</v>
      </c>
      <c r="E331" s="57">
        <f>'1.1'!E331</f>
        <v>5.2</v>
      </c>
      <c r="F331" s="58">
        <f t="shared" si="24"/>
        <v>1.1000000000000001</v>
      </c>
      <c r="G331" s="57">
        <f>'1.1'!G331</f>
        <v>0.8</v>
      </c>
      <c r="H331" s="57">
        <f>'1.1'!H331</f>
        <v>1</v>
      </c>
      <c r="I331" s="59">
        <f t="shared" si="22"/>
        <v>0.88</v>
      </c>
      <c r="J331" s="60">
        <f t="shared" si="21"/>
        <v>103252.45</v>
      </c>
    </row>
    <row r="332" spans="1:10">
      <c r="A332" s="54">
        <v>318</v>
      </c>
      <c r="B332" s="54" t="s">
        <v>556</v>
      </c>
      <c r="C332" s="55" t="s">
        <v>190</v>
      </c>
      <c r="D332" s="56">
        <f>'1.1'!D332</f>
        <v>22563.91</v>
      </c>
      <c r="E332" s="57">
        <f>'1.1'!E332</f>
        <v>11.11</v>
      </c>
      <c r="F332" s="58">
        <f t="shared" si="24"/>
        <v>1.1000000000000001</v>
      </c>
      <c r="G332" s="57">
        <f>'1.1'!G332</f>
        <v>0.8</v>
      </c>
      <c r="H332" s="57">
        <f>'1.1'!H332</f>
        <v>1</v>
      </c>
      <c r="I332" s="59">
        <f t="shared" si="22"/>
        <v>0.88</v>
      </c>
      <c r="J332" s="60">
        <f t="shared" si="21"/>
        <v>220602.84</v>
      </c>
    </row>
    <row r="333" spans="1:10">
      <c r="A333" s="54">
        <v>319</v>
      </c>
      <c r="B333" s="54" t="s">
        <v>557</v>
      </c>
      <c r="C333" s="43" t="s">
        <v>191</v>
      </c>
      <c r="D333" s="56">
        <f>'1.1'!D333</f>
        <v>22563.91</v>
      </c>
      <c r="E333" s="57">
        <f>'1.1'!E333</f>
        <v>14.07</v>
      </c>
      <c r="F333" s="58">
        <f t="shared" si="24"/>
        <v>1.1000000000000001</v>
      </c>
      <c r="G333" s="57">
        <f>'1.1'!G333</f>
        <v>0.8</v>
      </c>
      <c r="H333" s="57">
        <f>'1.1'!H333</f>
        <v>1</v>
      </c>
      <c r="I333" s="59">
        <f t="shared" si="22"/>
        <v>0.88</v>
      </c>
      <c r="J333" s="60">
        <f t="shared" si="21"/>
        <v>279377.31</v>
      </c>
    </row>
    <row r="334" spans="1:10" ht="37.5">
      <c r="A334" s="54">
        <v>320</v>
      </c>
      <c r="B334" s="54" t="s">
        <v>558</v>
      </c>
      <c r="C334" s="55" t="s">
        <v>192</v>
      </c>
      <c r="D334" s="56">
        <f>'1.1'!D334</f>
        <v>22563.91</v>
      </c>
      <c r="E334" s="57">
        <f>'1.1'!E334</f>
        <v>0.89</v>
      </c>
      <c r="F334" s="58">
        <f t="shared" si="24"/>
        <v>1.1000000000000001</v>
      </c>
      <c r="G334" s="57">
        <f>'1.1'!G334</f>
        <v>0.8</v>
      </c>
      <c r="H334" s="57">
        <f>'1.1'!H334</f>
        <v>1</v>
      </c>
      <c r="I334" s="59">
        <f t="shared" si="22"/>
        <v>0.88</v>
      </c>
      <c r="J334" s="60">
        <f t="shared" si="21"/>
        <v>17672.05</v>
      </c>
    </row>
    <row r="335" spans="1:10">
      <c r="A335" s="54">
        <v>321</v>
      </c>
      <c r="B335" s="54" t="s">
        <v>559</v>
      </c>
      <c r="C335" s="55" t="s">
        <v>743</v>
      </c>
      <c r="D335" s="56">
        <f>'1.1'!D335</f>
        <v>22563.91</v>
      </c>
      <c r="E335" s="57">
        <f>'1.1'!E335</f>
        <v>0.74</v>
      </c>
      <c r="F335" s="58">
        <f t="shared" si="24"/>
        <v>1.1000000000000001</v>
      </c>
      <c r="G335" s="57">
        <f>'1.1'!G335</f>
        <v>0.8</v>
      </c>
      <c r="H335" s="57">
        <f>'1.1'!H335</f>
        <v>1</v>
      </c>
      <c r="I335" s="59">
        <f t="shared" si="22"/>
        <v>0.88</v>
      </c>
      <c r="J335" s="60">
        <f t="shared" si="21"/>
        <v>14693.62</v>
      </c>
    </row>
    <row r="336" spans="1:10">
      <c r="A336" s="54">
        <v>322</v>
      </c>
      <c r="B336" s="54" t="s">
        <v>560</v>
      </c>
      <c r="C336" s="55" t="s">
        <v>744</v>
      </c>
      <c r="D336" s="56">
        <f>'1.1'!D336</f>
        <v>22563.91</v>
      </c>
      <c r="E336" s="57">
        <f>'1.1'!E336</f>
        <v>1.27</v>
      </c>
      <c r="F336" s="58">
        <f t="shared" si="24"/>
        <v>1.1000000000000001</v>
      </c>
      <c r="G336" s="57">
        <f>'1.1'!G336</f>
        <v>0.8</v>
      </c>
      <c r="H336" s="57">
        <f>'1.1'!H336</f>
        <v>1</v>
      </c>
      <c r="I336" s="59">
        <f t="shared" si="22"/>
        <v>0.88</v>
      </c>
      <c r="J336" s="60">
        <f t="shared" si="21"/>
        <v>25217.43</v>
      </c>
    </row>
    <row r="337" spans="1:10">
      <c r="A337" s="54">
        <v>323</v>
      </c>
      <c r="B337" s="54" t="s">
        <v>561</v>
      </c>
      <c r="C337" s="55" t="s">
        <v>745</v>
      </c>
      <c r="D337" s="56">
        <f>'1.1'!D337</f>
        <v>22563.91</v>
      </c>
      <c r="E337" s="57">
        <f>'1.1'!E337</f>
        <v>1.63</v>
      </c>
      <c r="F337" s="58">
        <f t="shared" si="24"/>
        <v>1.1000000000000001</v>
      </c>
      <c r="G337" s="57">
        <f>'1.1'!G337</f>
        <v>0.8</v>
      </c>
      <c r="H337" s="57">
        <f>'1.1'!H337</f>
        <v>1</v>
      </c>
      <c r="I337" s="59">
        <f t="shared" si="22"/>
        <v>0.88</v>
      </c>
      <c r="J337" s="60">
        <f t="shared" si="21"/>
        <v>32365.67</v>
      </c>
    </row>
    <row r="338" spans="1:10">
      <c r="A338" s="54">
        <v>324</v>
      </c>
      <c r="B338" s="54" t="s">
        <v>562</v>
      </c>
      <c r="C338" s="55" t="s">
        <v>746</v>
      </c>
      <c r="D338" s="56">
        <f>'1.1'!D338</f>
        <v>22563.91</v>
      </c>
      <c r="E338" s="57">
        <f>'1.1'!E338</f>
        <v>1.9</v>
      </c>
      <c r="F338" s="58">
        <f t="shared" si="24"/>
        <v>1.1000000000000001</v>
      </c>
      <c r="G338" s="57">
        <f>'1.1'!G338</f>
        <v>0.8</v>
      </c>
      <c r="H338" s="57">
        <f>'1.1'!H338</f>
        <v>1</v>
      </c>
      <c r="I338" s="59">
        <f t="shared" si="22"/>
        <v>0.88</v>
      </c>
      <c r="J338" s="60">
        <f t="shared" si="21"/>
        <v>37726.86</v>
      </c>
    </row>
    <row r="339" spans="1:10">
      <c r="A339" s="54">
        <v>325</v>
      </c>
      <c r="B339" s="54" t="s">
        <v>563</v>
      </c>
      <c r="C339" s="55" t="s">
        <v>193</v>
      </c>
      <c r="D339" s="56">
        <f>'1.1'!D339</f>
        <v>22563.91</v>
      </c>
      <c r="E339" s="57">
        <f>'1.1'!E339</f>
        <v>1.02</v>
      </c>
      <c r="F339" s="58">
        <f t="shared" si="24"/>
        <v>1.1000000000000001</v>
      </c>
      <c r="G339" s="57">
        <f>'1.1'!G339</f>
        <v>0.8</v>
      </c>
      <c r="H339" s="57">
        <f>'1.1'!H339</f>
        <v>1</v>
      </c>
      <c r="I339" s="59">
        <f t="shared" si="22"/>
        <v>0.88</v>
      </c>
      <c r="J339" s="60">
        <f t="shared" si="21"/>
        <v>20253.37</v>
      </c>
    </row>
    <row r="340" spans="1:10">
      <c r="A340" s="54">
        <v>326</v>
      </c>
      <c r="B340" s="54" t="s">
        <v>564</v>
      </c>
      <c r="C340" s="55" t="s">
        <v>194</v>
      </c>
      <c r="D340" s="56">
        <f>'1.1'!D340</f>
        <v>22563.91</v>
      </c>
      <c r="E340" s="57">
        <f>'1.1'!E340</f>
        <v>1.49</v>
      </c>
      <c r="F340" s="58">
        <f t="shared" si="24"/>
        <v>1.1000000000000001</v>
      </c>
      <c r="G340" s="57">
        <f>'1.1'!G340</f>
        <v>0.8</v>
      </c>
      <c r="H340" s="57">
        <f>'1.1'!H340</f>
        <v>1</v>
      </c>
      <c r="I340" s="59">
        <f t="shared" si="22"/>
        <v>0.88</v>
      </c>
      <c r="J340" s="60">
        <f t="shared" si="21"/>
        <v>29585.8</v>
      </c>
    </row>
    <row r="341" spans="1:10">
      <c r="A341" s="54">
        <v>327</v>
      </c>
      <c r="B341" s="54" t="s">
        <v>565</v>
      </c>
      <c r="C341" s="55" t="s">
        <v>195</v>
      </c>
      <c r="D341" s="56">
        <f>'1.1'!D341</f>
        <v>22563.91</v>
      </c>
      <c r="E341" s="57">
        <f>'1.1'!E341</f>
        <v>2.14</v>
      </c>
      <c r="F341" s="58">
        <f t="shared" si="24"/>
        <v>1.1000000000000001</v>
      </c>
      <c r="G341" s="57">
        <f>'1.1'!G341</f>
        <v>0.8</v>
      </c>
      <c r="H341" s="57">
        <f>'1.1'!H341</f>
        <v>1</v>
      </c>
      <c r="I341" s="59">
        <f t="shared" si="22"/>
        <v>0.88</v>
      </c>
      <c r="J341" s="60">
        <f t="shared" si="21"/>
        <v>42492.36</v>
      </c>
    </row>
    <row r="342" spans="1:10">
      <c r="A342" s="54">
        <v>328</v>
      </c>
      <c r="B342" s="54" t="s">
        <v>566</v>
      </c>
      <c r="C342" s="55" t="s">
        <v>196</v>
      </c>
      <c r="D342" s="56">
        <f>'1.1'!D342</f>
        <v>22563.91</v>
      </c>
      <c r="E342" s="57">
        <f>'1.1'!E342</f>
        <v>1.25</v>
      </c>
      <c r="F342" s="58">
        <f t="shared" si="24"/>
        <v>1.1000000000000001</v>
      </c>
      <c r="G342" s="57">
        <f>'1.1'!G342</f>
        <v>0.8</v>
      </c>
      <c r="H342" s="57">
        <f>'1.1'!H342</f>
        <v>1</v>
      </c>
      <c r="I342" s="59">
        <f t="shared" si="22"/>
        <v>0.88</v>
      </c>
      <c r="J342" s="60">
        <f t="shared" si="21"/>
        <v>24820.3</v>
      </c>
    </row>
    <row r="343" spans="1:10">
      <c r="A343" s="54">
        <v>329</v>
      </c>
      <c r="B343" s="54" t="s">
        <v>567</v>
      </c>
      <c r="C343" s="55" t="s">
        <v>197</v>
      </c>
      <c r="D343" s="56">
        <f>'1.1'!D343</f>
        <v>22563.91</v>
      </c>
      <c r="E343" s="57">
        <f>'1.1'!E343</f>
        <v>2.76</v>
      </c>
      <c r="F343" s="58">
        <f t="shared" si="24"/>
        <v>1.1000000000000001</v>
      </c>
      <c r="G343" s="57">
        <f>'1.1'!G343</f>
        <v>0.8</v>
      </c>
      <c r="H343" s="57">
        <f>'1.1'!H343</f>
        <v>1</v>
      </c>
      <c r="I343" s="59">
        <f t="shared" si="22"/>
        <v>0.88</v>
      </c>
      <c r="J343" s="60">
        <f t="shared" si="21"/>
        <v>54803.22</v>
      </c>
    </row>
    <row r="344" spans="1:10" ht="37.5">
      <c r="A344" s="54">
        <v>330</v>
      </c>
      <c r="B344" s="54" t="s">
        <v>568</v>
      </c>
      <c r="C344" s="55" t="s">
        <v>747</v>
      </c>
      <c r="D344" s="56">
        <f>'1.1'!D344</f>
        <v>22563.91</v>
      </c>
      <c r="E344" s="57">
        <f>'1.1'!E344</f>
        <v>0.76</v>
      </c>
      <c r="F344" s="58">
        <f t="shared" si="24"/>
        <v>1.1000000000000001</v>
      </c>
      <c r="G344" s="57">
        <f>'1.1'!G344</f>
        <v>0.8</v>
      </c>
      <c r="H344" s="57">
        <f>'1.1'!H344</f>
        <v>1</v>
      </c>
      <c r="I344" s="59">
        <f t="shared" si="22"/>
        <v>0.88</v>
      </c>
      <c r="J344" s="60">
        <f t="shared" si="21"/>
        <v>15090.74</v>
      </c>
    </row>
    <row r="345" spans="1:10">
      <c r="A345" s="54">
        <v>331</v>
      </c>
      <c r="B345" s="54" t="s">
        <v>569</v>
      </c>
      <c r="C345" s="55" t="s">
        <v>198</v>
      </c>
      <c r="D345" s="56">
        <f>'1.1'!D345</f>
        <v>22563.91</v>
      </c>
      <c r="E345" s="57">
        <f>'1.1'!E345</f>
        <v>1.06</v>
      </c>
      <c r="F345" s="58">
        <f t="shared" si="24"/>
        <v>1.1000000000000001</v>
      </c>
      <c r="G345" s="57">
        <f>'1.1'!G345</f>
        <v>0.8</v>
      </c>
      <c r="H345" s="57">
        <f>'1.1'!H345</f>
        <v>1</v>
      </c>
      <c r="I345" s="59">
        <f t="shared" si="22"/>
        <v>0.88</v>
      </c>
      <c r="J345" s="60">
        <f t="shared" si="21"/>
        <v>21047.62</v>
      </c>
    </row>
    <row r="346" spans="1:10">
      <c r="A346" s="54">
        <v>332</v>
      </c>
      <c r="B346" s="54" t="s">
        <v>570</v>
      </c>
      <c r="C346" s="55" t="s">
        <v>199</v>
      </c>
      <c r="D346" s="56">
        <f>'1.1'!D346</f>
        <v>22563.91</v>
      </c>
      <c r="E346" s="57">
        <f>'1.1'!E346</f>
        <v>1.1599999999999999</v>
      </c>
      <c r="F346" s="58">
        <f t="shared" si="24"/>
        <v>1.1000000000000001</v>
      </c>
      <c r="G346" s="57">
        <f>'1.1'!G346</f>
        <v>0.8</v>
      </c>
      <c r="H346" s="57">
        <f>'1.1'!H346</f>
        <v>1</v>
      </c>
      <c r="I346" s="59">
        <f t="shared" si="22"/>
        <v>0.88</v>
      </c>
      <c r="J346" s="60">
        <f t="shared" si="21"/>
        <v>23033.24</v>
      </c>
    </row>
    <row r="347" spans="1:10">
      <c r="A347" s="54">
        <v>333</v>
      </c>
      <c r="B347" s="54" t="s">
        <v>571</v>
      </c>
      <c r="C347" s="55" t="s">
        <v>748</v>
      </c>
      <c r="D347" s="56">
        <f>'1.1'!D347</f>
        <v>22563.91</v>
      </c>
      <c r="E347" s="57">
        <f>'1.1'!E347</f>
        <v>3.32</v>
      </c>
      <c r="F347" s="58">
        <f t="shared" si="24"/>
        <v>1.1000000000000001</v>
      </c>
      <c r="G347" s="57">
        <f>'1.1'!G347</f>
        <v>0.8</v>
      </c>
      <c r="H347" s="57">
        <f>'1.1'!H347</f>
        <v>1</v>
      </c>
      <c r="I347" s="59">
        <f t="shared" si="22"/>
        <v>0.88</v>
      </c>
      <c r="J347" s="60">
        <f t="shared" ref="J347:J376" si="25">ROUND(D347*E347*I347,2)</f>
        <v>65922.720000000001</v>
      </c>
    </row>
    <row r="348" spans="1:10">
      <c r="A348" s="54">
        <v>334</v>
      </c>
      <c r="B348" s="54" t="s">
        <v>572</v>
      </c>
      <c r="C348" s="55" t="s">
        <v>200</v>
      </c>
      <c r="D348" s="56">
        <f>'1.1'!D348</f>
        <v>22563.91</v>
      </c>
      <c r="E348" s="57">
        <f>'1.1'!E348</f>
        <v>4.32</v>
      </c>
      <c r="F348" s="58">
        <v>1</v>
      </c>
      <c r="G348" s="57">
        <f>'1.1'!G348</f>
        <v>0.8</v>
      </c>
      <c r="H348" s="57">
        <f>'1.1'!H348</f>
        <v>1</v>
      </c>
      <c r="I348" s="59">
        <f t="shared" si="22"/>
        <v>0.8</v>
      </c>
      <c r="J348" s="60">
        <f t="shared" si="25"/>
        <v>77980.87</v>
      </c>
    </row>
    <row r="349" spans="1:10">
      <c r="A349" s="54">
        <v>335</v>
      </c>
      <c r="B349" s="54" t="s">
        <v>573</v>
      </c>
      <c r="C349" s="55" t="s">
        <v>201</v>
      </c>
      <c r="D349" s="56">
        <f>'1.1'!D349</f>
        <v>22563.91</v>
      </c>
      <c r="E349" s="57">
        <f>'1.1'!E349</f>
        <v>3.5</v>
      </c>
      <c r="F349" s="58">
        <f>$F$12</f>
        <v>1.1000000000000001</v>
      </c>
      <c r="G349" s="57">
        <f>'1.1'!G349</f>
        <v>0.8</v>
      </c>
      <c r="H349" s="57">
        <f>'1.1'!H349</f>
        <v>1</v>
      </c>
      <c r="I349" s="59">
        <f t="shared" si="22"/>
        <v>0.88</v>
      </c>
      <c r="J349" s="60">
        <f t="shared" si="25"/>
        <v>69496.84</v>
      </c>
    </row>
    <row r="350" spans="1:10" ht="37.5">
      <c r="A350" s="54">
        <v>336</v>
      </c>
      <c r="B350" s="54" t="s">
        <v>574</v>
      </c>
      <c r="C350" s="55" t="s">
        <v>243</v>
      </c>
      <c r="D350" s="56">
        <f>'1.1'!D350</f>
        <v>22563.91</v>
      </c>
      <c r="E350" s="57">
        <f>'1.1'!E350</f>
        <v>5.35</v>
      </c>
      <c r="F350" s="58">
        <v>1</v>
      </c>
      <c r="G350" s="57">
        <f>'1.1'!G350</f>
        <v>0.8</v>
      </c>
      <c r="H350" s="57">
        <f>'1.1'!H350</f>
        <v>1</v>
      </c>
      <c r="I350" s="59">
        <f t="shared" si="22"/>
        <v>0.8</v>
      </c>
      <c r="J350" s="60">
        <f t="shared" si="25"/>
        <v>96573.53</v>
      </c>
    </row>
    <row r="351" spans="1:10" ht="37.5">
      <c r="A351" s="54">
        <v>337</v>
      </c>
      <c r="B351" s="54" t="s">
        <v>575</v>
      </c>
      <c r="C351" s="55" t="s">
        <v>749</v>
      </c>
      <c r="D351" s="56">
        <f>'1.1'!D351</f>
        <v>22563.91</v>
      </c>
      <c r="E351" s="57">
        <f>'1.1'!E351</f>
        <v>0.32</v>
      </c>
      <c r="F351" s="58">
        <f>$F$12</f>
        <v>1.1000000000000001</v>
      </c>
      <c r="G351" s="57">
        <f>'1.1'!G351</f>
        <v>0.8</v>
      </c>
      <c r="H351" s="57">
        <f>'1.1'!H351</f>
        <v>1</v>
      </c>
      <c r="I351" s="59">
        <f t="shared" si="22"/>
        <v>0.88</v>
      </c>
      <c r="J351" s="60">
        <f t="shared" si="25"/>
        <v>6354</v>
      </c>
    </row>
    <row r="352" spans="1:10" ht="37.5">
      <c r="A352" s="54">
        <v>338</v>
      </c>
      <c r="B352" s="54" t="s">
        <v>576</v>
      </c>
      <c r="C352" s="55" t="s">
        <v>750</v>
      </c>
      <c r="D352" s="56">
        <f>'1.1'!D352</f>
        <v>22563.91</v>
      </c>
      <c r="E352" s="57">
        <f>'1.1'!E352</f>
        <v>0.46</v>
      </c>
      <c r="F352" s="58">
        <f>$F$12</f>
        <v>1.1000000000000001</v>
      </c>
      <c r="G352" s="57">
        <f>'1.1'!G352</f>
        <v>0.8</v>
      </c>
      <c r="H352" s="57">
        <f>'1.1'!H352</f>
        <v>1</v>
      </c>
      <c r="I352" s="59">
        <f t="shared" si="22"/>
        <v>0.88</v>
      </c>
      <c r="J352" s="60">
        <f t="shared" si="25"/>
        <v>9133.8700000000008</v>
      </c>
    </row>
    <row r="353" spans="1:10">
      <c r="A353" s="54">
        <v>339</v>
      </c>
      <c r="B353" s="54" t="s">
        <v>577</v>
      </c>
      <c r="C353" s="55" t="s">
        <v>202</v>
      </c>
      <c r="D353" s="56">
        <f>'1.1'!D353</f>
        <v>22563.91</v>
      </c>
      <c r="E353" s="57">
        <f>'1.1'!E353</f>
        <v>8.4</v>
      </c>
      <c r="F353" s="58">
        <f>$F$12</f>
        <v>1.1000000000000001</v>
      </c>
      <c r="G353" s="57">
        <f>'1.1'!G353</f>
        <v>0.8</v>
      </c>
      <c r="H353" s="57">
        <f>'1.1'!H353</f>
        <v>1</v>
      </c>
      <c r="I353" s="59">
        <f t="shared" ref="I353:I378" si="26">ROUND(F353*G353*H353,6)</f>
        <v>0.88</v>
      </c>
      <c r="J353" s="60">
        <f t="shared" si="25"/>
        <v>166792.42000000001</v>
      </c>
    </row>
    <row r="354" spans="1:10">
      <c r="A354" s="54">
        <v>340</v>
      </c>
      <c r="B354" s="54" t="s">
        <v>578</v>
      </c>
      <c r="C354" s="55" t="s">
        <v>203</v>
      </c>
      <c r="D354" s="56">
        <f>'1.1'!D354</f>
        <v>22563.91</v>
      </c>
      <c r="E354" s="57">
        <f>'1.1'!E354</f>
        <v>2.3199999999999998</v>
      </c>
      <c r="F354" s="58">
        <v>1</v>
      </c>
      <c r="G354" s="57">
        <f>'1.1'!G354</f>
        <v>0.8</v>
      </c>
      <c r="H354" s="57">
        <f>'1.1'!H354</f>
        <v>1</v>
      </c>
      <c r="I354" s="59">
        <f t="shared" si="26"/>
        <v>0.8</v>
      </c>
      <c r="J354" s="60">
        <f t="shared" si="25"/>
        <v>41878.620000000003</v>
      </c>
    </row>
    <row r="355" spans="1:10" ht="56.25">
      <c r="A355" s="54">
        <v>341</v>
      </c>
      <c r="B355" s="54" t="s">
        <v>579</v>
      </c>
      <c r="C355" s="43" t="s">
        <v>244</v>
      </c>
      <c r="D355" s="56">
        <f>'1.1'!D355</f>
        <v>22563.91</v>
      </c>
      <c r="E355" s="57">
        <f>'1.1'!E355</f>
        <v>18.149999999999999</v>
      </c>
      <c r="F355" s="58">
        <f>$F$12</f>
        <v>1.1000000000000001</v>
      </c>
      <c r="G355" s="57">
        <f>'1.1'!G355</f>
        <v>0.8</v>
      </c>
      <c r="H355" s="57">
        <f>'1.1'!H355</f>
        <v>1</v>
      </c>
      <c r="I355" s="59">
        <f t="shared" si="26"/>
        <v>0.88</v>
      </c>
      <c r="J355" s="60">
        <f t="shared" si="25"/>
        <v>360390.77</v>
      </c>
    </row>
    <row r="356" spans="1:10">
      <c r="A356" s="54">
        <v>342</v>
      </c>
      <c r="B356" s="54" t="s">
        <v>580</v>
      </c>
      <c r="C356" s="43" t="s">
        <v>204</v>
      </c>
      <c r="D356" s="56">
        <f>'1.1'!D356</f>
        <v>22563.91</v>
      </c>
      <c r="E356" s="57">
        <f>'1.1'!E356</f>
        <v>2.0499999999999998</v>
      </c>
      <c r="F356" s="58">
        <v>1</v>
      </c>
      <c r="G356" s="57">
        <f>'1.1'!G356</f>
        <v>0.8</v>
      </c>
      <c r="H356" s="57">
        <f>'1.1'!H356</f>
        <v>1</v>
      </c>
      <c r="I356" s="59">
        <f t="shared" si="26"/>
        <v>0.8</v>
      </c>
      <c r="J356" s="60">
        <f t="shared" si="25"/>
        <v>37004.81</v>
      </c>
    </row>
    <row r="357" spans="1:10">
      <c r="A357" s="54">
        <v>343</v>
      </c>
      <c r="B357" s="54" t="s">
        <v>581</v>
      </c>
      <c r="C357" s="43" t="s">
        <v>205</v>
      </c>
      <c r="D357" s="56">
        <f>'1.1'!D357</f>
        <v>22563.91</v>
      </c>
      <c r="E357" s="57">
        <f>'1.1'!E357</f>
        <v>7.81</v>
      </c>
      <c r="F357" s="58">
        <v>1</v>
      </c>
      <c r="G357" s="57">
        <f>'1.1'!G357</f>
        <v>0.8</v>
      </c>
      <c r="H357" s="57">
        <f>'1.1'!H357</f>
        <v>1</v>
      </c>
      <c r="I357" s="59">
        <f t="shared" si="26"/>
        <v>0.8</v>
      </c>
      <c r="J357" s="60">
        <f t="shared" si="25"/>
        <v>140979.31</v>
      </c>
    </row>
    <row r="358" spans="1:10">
      <c r="A358" s="54">
        <v>344</v>
      </c>
      <c r="B358" s="54" t="s">
        <v>582</v>
      </c>
      <c r="C358" s="43" t="s">
        <v>206</v>
      </c>
      <c r="D358" s="56">
        <f>'1.1'!D358</f>
        <v>22563.91</v>
      </c>
      <c r="E358" s="57">
        <f>'1.1'!E358</f>
        <v>15.57</v>
      </c>
      <c r="F358" s="58">
        <v>1</v>
      </c>
      <c r="G358" s="57">
        <f>'1.1'!G358</f>
        <v>0.8</v>
      </c>
      <c r="H358" s="57">
        <f>'1.1'!H358</f>
        <v>1</v>
      </c>
      <c r="I358" s="59">
        <f t="shared" si="26"/>
        <v>0.8</v>
      </c>
      <c r="J358" s="60">
        <f t="shared" si="25"/>
        <v>281056.06</v>
      </c>
    </row>
    <row r="359" spans="1:10" ht="37.5">
      <c r="A359" s="54">
        <v>345</v>
      </c>
      <c r="B359" s="54" t="s">
        <v>583</v>
      </c>
      <c r="C359" s="43" t="s">
        <v>242</v>
      </c>
      <c r="D359" s="56">
        <f>'1.1'!D359</f>
        <v>22563.91</v>
      </c>
      <c r="E359" s="57">
        <f>'1.1'!E359</f>
        <v>0.5</v>
      </c>
      <c r="F359" s="58">
        <f>$F$12</f>
        <v>1.1000000000000001</v>
      </c>
      <c r="G359" s="57">
        <f>'1.1'!G359</f>
        <v>0.8</v>
      </c>
      <c r="H359" s="57">
        <f>'1.1'!H359</f>
        <v>1</v>
      </c>
      <c r="I359" s="59">
        <f t="shared" si="26"/>
        <v>0.88</v>
      </c>
      <c r="J359" s="60">
        <f t="shared" si="25"/>
        <v>9928.1200000000008</v>
      </c>
    </row>
    <row r="360" spans="1:10" ht="37.5">
      <c r="A360" s="54">
        <v>346</v>
      </c>
      <c r="B360" s="54" t="s">
        <v>584</v>
      </c>
      <c r="C360" s="43" t="s">
        <v>217</v>
      </c>
      <c r="D360" s="56">
        <f>'1.1'!D360</f>
        <v>22563.91</v>
      </c>
      <c r="E360" s="57">
        <f>'1.1'!E360</f>
        <v>1.31</v>
      </c>
      <c r="F360" s="58">
        <f>$F$12</f>
        <v>1.1000000000000001</v>
      </c>
      <c r="G360" s="57">
        <f>'1.1'!G360</f>
        <v>0.8</v>
      </c>
      <c r="H360" s="57">
        <f>'1.1'!H360</f>
        <v>1</v>
      </c>
      <c r="I360" s="59">
        <f t="shared" si="26"/>
        <v>0.88</v>
      </c>
      <c r="J360" s="60">
        <f t="shared" si="25"/>
        <v>26011.68</v>
      </c>
    </row>
    <row r="361" spans="1:10" ht="37.5">
      <c r="A361" s="54">
        <v>347</v>
      </c>
      <c r="B361" s="54" t="s">
        <v>585</v>
      </c>
      <c r="C361" s="43" t="s">
        <v>207</v>
      </c>
      <c r="D361" s="56">
        <f>'1.1'!D361</f>
        <v>22563.91</v>
      </c>
      <c r="E361" s="57">
        <f>'1.1'!E361</f>
        <v>1.82</v>
      </c>
      <c r="F361" s="58">
        <f>$F$12</f>
        <v>1.1000000000000001</v>
      </c>
      <c r="G361" s="57">
        <f>'1.1'!G361</f>
        <v>0.8</v>
      </c>
      <c r="H361" s="57">
        <f>'1.1'!H361</f>
        <v>1</v>
      </c>
      <c r="I361" s="59">
        <f t="shared" si="26"/>
        <v>0.88</v>
      </c>
      <c r="J361" s="60">
        <f t="shared" si="25"/>
        <v>36138.36</v>
      </c>
    </row>
    <row r="362" spans="1:10" ht="37.5">
      <c r="A362" s="54">
        <v>348</v>
      </c>
      <c r="B362" s="54" t="s">
        <v>586</v>
      </c>
      <c r="C362" s="43" t="s">
        <v>208</v>
      </c>
      <c r="D362" s="56">
        <f>'1.1'!D362</f>
        <v>22563.91</v>
      </c>
      <c r="E362" s="57">
        <f>'1.1'!E362</f>
        <v>3.12</v>
      </c>
      <c r="F362" s="58">
        <f>$F$12</f>
        <v>1.1000000000000001</v>
      </c>
      <c r="G362" s="57">
        <f>'1.1'!G362</f>
        <v>0.8</v>
      </c>
      <c r="H362" s="57">
        <f>'1.1'!H362</f>
        <v>1</v>
      </c>
      <c r="I362" s="59">
        <f t="shared" si="26"/>
        <v>0.88</v>
      </c>
      <c r="J362" s="60">
        <f t="shared" si="25"/>
        <v>61951.47</v>
      </c>
    </row>
    <row r="363" spans="1:10" ht="37.5">
      <c r="A363" s="54">
        <v>349</v>
      </c>
      <c r="B363" s="54" t="s">
        <v>587</v>
      </c>
      <c r="C363" s="43" t="s">
        <v>209</v>
      </c>
      <c r="D363" s="56">
        <f>'1.1'!D363</f>
        <v>22563.91</v>
      </c>
      <c r="E363" s="57">
        <f>'1.1'!E363</f>
        <v>8.6</v>
      </c>
      <c r="F363" s="58">
        <v>1</v>
      </c>
      <c r="G363" s="57">
        <f>'1.1'!G363</f>
        <v>0.8</v>
      </c>
      <c r="H363" s="57">
        <f>'1.1'!H363</f>
        <v>1</v>
      </c>
      <c r="I363" s="59">
        <f t="shared" si="26"/>
        <v>0.8</v>
      </c>
      <c r="J363" s="60">
        <f t="shared" si="25"/>
        <v>155239.70000000001</v>
      </c>
    </row>
    <row r="364" spans="1:10" ht="56.25">
      <c r="A364" s="54">
        <v>350</v>
      </c>
      <c r="B364" s="54" t="s">
        <v>588</v>
      </c>
      <c r="C364" s="43" t="s">
        <v>218</v>
      </c>
      <c r="D364" s="56">
        <f>'1.1'!D364</f>
        <v>22563.91</v>
      </c>
      <c r="E364" s="57">
        <f>'1.1'!E364</f>
        <v>1.24</v>
      </c>
      <c r="F364" s="58">
        <f t="shared" ref="F364:F378" si="27">$F$12</f>
        <v>1.1000000000000001</v>
      </c>
      <c r="G364" s="57">
        <f>'1.1'!G364</f>
        <v>0.8</v>
      </c>
      <c r="H364" s="57">
        <f>'1.1'!H364</f>
        <v>1</v>
      </c>
      <c r="I364" s="59">
        <f t="shared" si="26"/>
        <v>0.88</v>
      </c>
      <c r="J364" s="60">
        <f t="shared" si="25"/>
        <v>24621.74</v>
      </c>
    </row>
    <row r="365" spans="1:10" ht="56.25">
      <c r="A365" s="54">
        <v>351</v>
      </c>
      <c r="B365" s="54" t="s">
        <v>589</v>
      </c>
      <c r="C365" s="43" t="s">
        <v>245</v>
      </c>
      <c r="D365" s="56">
        <f>'1.1'!D365</f>
        <v>22563.91</v>
      </c>
      <c r="E365" s="57">
        <f>'1.1'!E365</f>
        <v>1.67</v>
      </c>
      <c r="F365" s="58">
        <f t="shared" si="27"/>
        <v>1.1000000000000001</v>
      </c>
      <c r="G365" s="57">
        <f>'1.1'!G365</f>
        <v>0.8</v>
      </c>
      <c r="H365" s="57">
        <f>'1.1'!H365</f>
        <v>1</v>
      </c>
      <c r="I365" s="59">
        <f t="shared" si="26"/>
        <v>0.88</v>
      </c>
      <c r="J365" s="60">
        <f t="shared" si="25"/>
        <v>33159.919999999998</v>
      </c>
    </row>
    <row r="366" spans="1:10" ht="56.25">
      <c r="A366" s="54">
        <v>352</v>
      </c>
      <c r="B366" s="54" t="s">
        <v>590</v>
      </c>
      <c r="C366" s="43" t="s">
        <v>210</v>
      </c>
      <c r="D366" s="56">
        <f>'1.1'!D366</f>
        <v>22563.91</v>
      </c>
      <c r="E366" s="57">
        <f>'1.1'!E366</f>
        <v>3.03</v>
      </c>
      <c r="F366" s="58">
        <f t="shared" si="27"/>
        <v>1.1000000000000001</v>
      </c>
      <c r="G366" s="57">
        <f>'1.1'!G366</f>
        <v>0.8</v>
      </c>
      <c r="H366" s="57">
        <f>'1.1'!H366</f>
        <v>1</v>
      </c>
      <c r="I366" s="59">
        <f t="shared" si="26"/>
        <v>0.88</v>
      </c>
      <c r="J366" s="60">
        <f t="shared" si="25"/>
        <v>60164.41</v>
      </c>
    </row>
    <row r="367" spans="1:10">
      <c r="A367" s="54">
        <v>353</v>
      </c>
      <c r="B367" s="54" t="s">
        <v>591</v>
      </c>
      <c r="C367" s="43" t="s">
        <v>219</v>
      </c>
      <c r="D367" s="56">
        <f>'1.1'!D367</f>
        <v>22563.91</v>
      </c>
      <c r="E367" s="57">
        <f>'1.1'!E367</f>
        <v>1.02</v>
      </c>
      <c r="F367" s="58">
        <f t="shared" si="27"/>
        <v>1.1000000000000001</v>
      </c>
      <c r="G367" s="57">
        <f>'1.1'!G367</f>
        <v>0.8</v>
      </c>
      <c r="H367" s="57">
        <f>'1.1'!H367</f>
        <v>1</v>
      </c>
      <c r="I367" s="59">
        <f t="shared" si="26"/>
        <v>0.88</v>
      </c>
      <c r="J367" s="60">
        <f t="shared" si="25"/>
        <v>20253.37</v>
      </c>
    </row>
    <row r="368" spans="1:10">
      <c r="A368" s="54">
        <v>354</v>
      </c>
      <c r="B368" s="54" t="s">
        <v>592</v>
      </c>
      <c r="C368" s="43" t="s">
        <v>220</v>
      </c>
      <c r="D368" s="56">
        <f>'1.1'!D368</f>
        <v>22563.91</v>
      </c>
      <c r="E368" s="57">
        <f>'1.1'!E368</f>
        <v>1.38</v>
      </c>
      <c r="F368" s="58">
        <f t="shared" si="27"/>
        <v>1.1000000000000001</v>
      </c>
      <c r="G368" s="57">
        <f>'1.1'!G368</f>
        <v>0.8</v>
      </c>
      <c r="H368" s="57">
        <f>'1.1'!H368</f>
        <v>1</v>
      </c>
      <c r="I368" s="59">
        <f t="shared" si="26"/>
        <v>0.88</v>
      </c>
      <c r="J368" s="60">
        <f t="shared" si="25"/>
        <v>27401.61</v>
      </c>
    </row>
    <row r="369" spans="1:10">
      <c r="A369" s="54">
        <v>355</v>
      </c>
      <c r="B369" s="54" t="s">
        <v>593</v>
      </c>
      <c r="C369" s="43" t="s">
        <v>246</v>
      </c>
      <c r="D369" s="56">
        <f>'1.1'!D369</f>
        <v>22563.91</v>
      </c>
      <c r="E369" s="57">
        <f>'1.1'!E369</f>
        <v>2</v>
      </c>
      <c r="F369" s="58">
        <f t="shared" si="27"/>
        <v>1.1000000000000001</v>
      </c>
      <c r="G369" s="57">
        <f>'1.1'!G369</f>
        <v>0.8</v>
      </c>
      <c r="H369" s="57">
        <f>'1.1'!H369</f>
        <v>1</v>
      </c>
      <c r="I369" s="59">
        <f t="shared" si="26"/>
        <v>0.88</v>
      </c>
      <c r="J369" s="60">
        <f t="shared" si="25"/>
        <v>39712.480000000003</v>
      </c>
    </row>
    <row r="370" spans="1:10" ht="37.5">
      <c r="A370" s="54">
        <v>356</v>
      </c>
      <c r="B370" s="54" t="s">
        <v>594</v>
      </c>
      <c r="C370" s="43" t="s">
        <v>221</v>
      </c>
      <c r="D370" s="56">
        <f>'1.1'!D370</f>
        <v>22563.91</v>
      </c>
      <c r="E370" s="57">
        <f>'1.1'!E370</f>
        <v>0.59</v>
      </c>
      <c r="F370" s="58">
        <f t="shared" si="27"/>
        <v>1.1000000000000001</v>
      </c>
      <c r="G370" s="57">
        <f>'1.1'!G370</f>
        <v>0.8</v>
      </c>
      <c r="H370" s="57">
        <f>'1.1'!H370</f>
        <v>1</v>
      </c>
      <c r="I370" s="59">
        <f t="shared" si="26"/>
        <v>0.88</v>
      </c>
      <c r="J370" s="60">
        <f t="shared" si="25"/>
        <v>11715.18</v>
      </c>
    </row>
    <row r="371" spans="1:10" ht="37.5">
      <c r="A371" s="54">
        <v>357</v>
      </c>
      <c r="B371" s="54" t="s">
        <v>595</v>
      </c>
      <c r="C371" s="43" t="s">
        <v>247</v>
      </c>
      <c r="D371" s="56">
        <f>'1.1'!D371</f>
        <v>22563.91</v>
      </c>
      <c r="E371" s="57">
        <f>'1.1'!E371</f>
        <v>0.84</v>
      </c>
      <c r="F371" s="58">
        <f t="shared" si="27"/>
        <v>1.1000000000000001</v>
      </c>
      <c r="G371" s="57">
        <f>'1.1'!G371</f>
        <v>0.8</v>
      </c>
      <c r="H371" s="57">
        <f>'1.1'!H371</f>
        <v>1</v>
      </c>
      <c r="I371" s="59">
        <f t="shared" si="26"/>
        <v>0.88</v>
      </c>
      <c r="J371" s="60">
        <f t="shared" si="25"/>
        <v>16679.240000000002</v>
      </c>
    </row>
    <row r="372" spans="1:10" ht="37.5">
      <c r="A372" s="54">
        <v>358</v>
      </c>
      <c r="B372" s="54" t="s">
        <v>596</v>
      </c>
      <c r="C372" s="43" t="s">
        <v>222</v>
      </c>
      <c r="D372" s="56">
        <f>'1.1'!D372</f>
        <v>22563.91</v>
      </c>
      <c r="E372" s="57">
        <f>'1.1'!E372</f>
        <v>1.17</v>
      </c>
      <c r="F372" s="58">
        <f t="shared" si="27"/>
        <v>1.1000000000000001</v>
      </c>
      <c r="G372" s="57">
        <f>'1.1'!G372</f>
        <v>0.8</v>
      </c>
      <c r="H372" s="57">
        <f>'1.1'!H372</f>
        <v>1</v>
      </c>
      <c r="I372" s="59">
        <f t="shared" si="26"/>
        <v>0.88</v>
      </c>
      <c r="J372" s="60">
        <f t="shared" si="25"/>
        <v>23231.8</v>
      </c>
    </row>
    <row r="373" spans="1:10" ht="37.5">
      <c r="A373" s="54">
        <v>359</v>
      </c>
      <c r="B373" s="54" t="s">
        <v>597</v>
      </c>
      <c r="C373" s="55" t="s">
        <v>211</v>
      </c>
      <c r="D373" s="56">
        <f>'1.1'!D373</f>
        <v>22563.91</v>
      </c>
      <c r="E373" s="57">
        <f>'1.1'!E373</f>
        <v>1.5</v>
      </c>
      <c r="F373" s="58">
        <f t="shared" si="27"/>
        <v>1.1000000000000001</v>
      </c>
      <c r="G373" s="57">
        <f>'1.1'!G373</f>
        <v>0.8</v>
      </c>
      <c r="H373" s="57">
        <f>'1.1'!H373</f>
        <v>1</v>
      </c>
      <c r="I373" s="59">
        <f t="shared" si="26"/>
        <v>0.88</v>
      </c>
      <c r="J373" s="60">
        <f t="shared" si="25"/>
        <v>29784.36</v>
      </c>
    </row>
    <row r="374" spans="1:10" ht="37.5">
      <c r="A374" s="54">
        <v>360</v>
      </c>
      <c r="B374" s="54" t="s">
        <v>598</v>
      </c>
      <c r="C374" s="55" t="s">
        <v>212</v>
      </c>
      <c r="D374" s="56">
        <f>'1.1'!D374</f>
        <v>22563.91</v>
      </c>
      <c r="E374" s="57">
        <f>'1.1'!E374</f>
        <v>1.8</v>
      </c>
      <c r="F374" s="58">
        <f t="shared" si="27"/>
        <v>1.1000000000000001</v>
      </c>
      <c r="G374" s="57">
        <f>'1.1'!G374</f>
        <v>0.8</v>
      </c>
      <c r="H374" s="57">
        <f>'1.1'!H374</f>
        <v>1</v>
      </c>
      <c r="I374" s="59">
        <f t="shared" si="26"/>
        <v>0.88</v>
      </c>
      <c r="J374" s="60">
        <f t="shared" si="25"/>
        <v>35741.230000000003</v>
      </c>
    </row>
    <row r="375" spans="1:10" ht="56.25">
      <c r="A375" s="54">
        <v>361</v>
      </c>
      <c r="B375" s="54" t="s">
        <v>599</v>
      </c>
      <c r="C375" s="55" t="s">
        <v>213</v>
      </c>
      <c r="D375" s="56">
        <f>'1.1'!D375</f>
        <v>22563.91</v>
      </c>
      <c r="E375" s="57">
        <f>'1.1'!E375</f>
        <v>4.8099999999999996</v>
      </c>
      <c r="F375" s="58">
        <f t="shared" si="27"/>
        <v>1.1000000000000001</v>
      </c>
      <c r="G375" s="57">
        <f>'1.1'!G375</f>
        <v>0.8</v>
      </c>
      <c r="H375" s="57">
        <f>'1.1'!H375</f>
        <v>1</v>
      </c>
      <c r="I375" s="59">
        <f t="shared" si="26"/>
        <v>0.88</v>
      </c>
      <c r="J375" s="60">
        <f t="shared" si="25"/>
        <v>95508.52</v>
      </c>
    </row>
    <row r="376" spans="1:10" ht="37.5">
      <c r="A376" s="54">
        <v>362</v>
      </c>
      <c r="B376" s="54" t="s">
        <v>609</v>
      </c>
      <c r="C376" s="55" t="s">
        <v>214</v>
      </c>
      <c r="D376" s="56">
        <f>'1.1'!D376</f>
        <v>22563.91</v>
      </c>
      <c r="E376" s="57">
        <f>'1.1'!E376</f>
        <v>2.75</v>
      </c>
      <c r="F376" s="58">
        <f t="shared" si="27"/>
        <v>1.1000000000000001</v>
      </c>
      <c r="G376" s="57">
        <f>'1.1'!G376</f>
        <v>0.8</v>
      </c>
      <c r="H376" s="57">
        <f>'1.1'!H376</f>
        <v>1</v>
      </c>
      <c r="I376" s="59">
        <f t="shared" si="26"/>
        <v>0.88</v>
      </c>
      <c r="J376" s="60">
        <f t="shared" si="25"/>
        <v>54604.66</v>
      </c>
    </row>
    <row r="377" spans="1:10" ht="37.5">
      <c r="A377" s="54">
        <v>363</v>
      </c>
      <c r="B377" s="54" t="s">
        <v>600</v>
      </c>
      <c r="C377" s="55" t="s">
        <v>215</v>
      </c>
      <c r="D377" s="56">
        <f>'1.1'!D377</f>
        <v>22563.91</v>
      </c>
      <c r="E377" s="57">
        <f>'1.1'!E377</f>
        <v>2.35</v>
      </c>
      <c r="F377" s="58">
        <f t="shared" si="27"/>
        <v>1.1000000000000001</v>
      </c>
      <c r="G377" s="57">
        <f>'1.1'!G377</f>
        <v>0.8</v>
      </c>
      <c r="H377" s="57">
        <f>'1.1'!H377</f>
        <v>1</v>
      </c>
      <c r="I377" s="59">
        <f t="shared" si="26"/>
        <v>0.88</v>
      </c>
      <c r="J377" s="60">
        <f t="shared" ref="J377" si="28">ROUND(D377*E377*I377,2)</f>
        <v>46662.17</v>
      </c>
    </row>
    <row r="378" spans="1:10">
      <c r="A378" s="54">
        <v>364</v>
      </c>
      <c r="B378" s="54" t="s">
        <v>601</v>
      </c>
      <c r="C378" s="55" t="s">
        <v>751</v>
      </c>
      <c r="D378" s="56">
        <f>'1.1'!D378</f>
        <v>22563.91</v>
      </c>
      <c r="E378" s="57">
        <f>'1.1'!E378</f>
        <v>1.5</v>
      </c>
      <c r="F378" s="58">
        <f t="shared" si="27"/>
        <v>1.1000000000000001</v>
      </c>
      <c r="G378" s="57">
        <f>'1.1'!G378</f>
        <v>0.8</v>
      </c>
      <c r="H378" s="57">
        <f>'1.1'!H378</f>
        <v>1</v>
      </c>
      <c r="I378" s="59">
        <f t="shared" si="26"/>
        <v>0.88</v>
      </c>
      <c r="J378" s="60">
        <f>ROUND(D378*E378*I378,2)</f>
        <v>29784.36</v>
      </c>
    </row>
    <row r="380" spans="1:10" ht="37.5" customHeight="1">
      <c r="A380" s="19" t="s">
        <v>757</v>
      </c>
      <c r="B380" s="19"/>
      <c r="C380" s="19"/>
      <c r="D380" s="19"/>
      <c r="E380" s="19"/>
      <c r="F380" s="19"/>
      <c r="G380" s="19"/>
      <c r="H380" s="19"/>
      <c r="I380" s="19"/>
      <c r="J380" s="19"/>
    </row>
  </sheetData>
  <mergeCells count="12">
    <mergeCell ref="A380:J380"/>
    <mergeCell ref="J8:J9"/>
    <mergeCell ref="A6:J6"/>
    <mergeCell ref="A7:J7"/>
    <mergeCell ref="A8:A9"/>
    <mergeCell ref="B8:B9"/>
    <mergeCell ref="C8:C9"/>
    <mergeCell ref="D8:D9"/>
    <mergeCell ref="F8:F9"/>
    <mergeCell ref="G8:G9"/>
    <mergeCell ref="H8:H9"/>
    <mergeCell ref="I8:I9"/>
  </mergeCells>
  <phoneticPr fontId="18" type="noConversion"/>
  <conditionalFormatting sqref="G47:G49 G136:G196">
    <cfRule type="cellIs" dxfId="13" priority="4" operator="notEqual">
      <formula>1</formula>
    </cfRule>
  </conditionalFormatting>
  <conditionalFormatting sqref="F11 F13 F21 F27 F30 F31 F45 F52 F53 F57 F58 F59 F62 F64 F92 F99 F104 F105 F116 F118 F123 F124 F204 F205 F206 F210 F211 F212 F242 F244 F246 F247 F251 F259 F260 F262 F263 F264 F265 F272 F273 F277 F281 F282 F288 F290 F297 F298 F300 F306 F311 F317 F318 F319 F320 F321 F322 F348 F350 F354 F356 F357 F358 F363">
    <cfRule type="cellIs" dxfId="12" priority="3" operator="notEqual">
      <formula>1</formula>
    </cfRule>
  </conditionalFormatting>
  <conditionalFormatting sqref="G86 G87 G89 G91 G111 G112 G126 G127 G128">
    <cfRule type="cellIs" dxfId="11" priority="2" operator="lessThan">
      <formula>1</formula>
    </cfRule>
  </conditionalFormatting>
  <conditionalFormatting sqref="G31 G45 G71 G116 G242 G244 G246 G247 G251 G277 G290 G300 G306">
    <cfRule type="cellIs" dxfId="10" priority="1" operator="greaterThan">
      <formula>1</formula>
    </cfRule>
  </conditionalFormatting>
  <pageMargins left="0.70866141732283472" right="0.70866141732283472" top="0.74803149606299213" bottom="0.74803149606299213" header="0.31496062992125984" footer="0.31496062992125984"/>
  <pageSetup paperSize="9" scale="49" fitToHeight="13" orientation="landscape" verticalDpi="0" r:id="rId1"/>
</worksheet>
</file>

<file path=xl/worksheets/sheet8.xml><?xml version="1.0" encoding="utf-8"?>
<worksheet xmlns="http://schemas.openxmlformats.org/spreadsheetml/2006/main" xmlns:r="http://schemas.openxmlformats.org/officeDocument/2006/relationships">
  <sheetPr codeName="Лист7">
    <pageSetUpPr fitToPage="1"/>
  </sheetPr>
  <dimension ref="A1:J380"/>
  <sheetViews>
    <sheetView zoomScale="60" zoomScaleNormal="60" workbookViewId="0">
      <pane xSplit="3" ySplit="10" topLeftCell="D11" activePane="bottomRight" state="frozen"/>
      <selection activeCell="A6" sqref="A6:J6"/>
      <selection pane="topRight" activeCell="A6" sqref="A6:J6"/>
      <selection pane="bottomLeft" activeCell="A6" sqref="A6:J6"/>
      <selection pane="bottomRight" activeCell="D11" sqref="D11"/>
    </sheetView>
  </sheetViews>
  <sheetFormatPr defaultRowHeight="18.75"/>
  <cols>
    <col min="1" max="1" width="11.140625" style="17" bestFit="1" customWidth="1"/>
    <col min="2" max="2" width="13.7109375" style="17" customWidth="1"/>
    <col min="3" max="3" width="86.42578125" style="17" customWidth="1"/>
    <col min="4" max="4" width="20" style="17" customWidth="1"/>
    <col min="5" max="5" width="20.28515625" style="17" customWidth="1"/>
    <col min="6" max="6" width="18.7109375" style="17" customWidth="1"/>
    <col min="7" max="7" width="20.140625" style="17" customWidth="1"/>
    <col min="8" max="8" width="22" style="17" customWidth="1"/>
    <col min="9" max="9" width="25.85546875" style="17" customWidth="1"/>
    <col min="10" max="10" width="31.42578125" style="17" customWidth="1"/>
    <col min="11" max="16384" width="9.140625" style="12"/>
  </cols>
  <sheetData>
    <row r="1" spans="1:10" s="11" customFormat="1" ht="20.25">
      <c r="A1" s="1"/>
      <c r="B1" s="1"/>
      <c r="C1" s="2"/>
      <c r="D1" s="1"/>
      <c r="E1" s="1"/>
      <c r="F1" s="1"/>
      <c r="G1" s="1"/>
      <c r="H1" s="1"/>
      <c r="I1" s="3"/>
      <c r="J1" s="5"/>
    </row>
    <row r="2" spans="1:10" s="11" customFormat="1" ht="4.5" customHeight="1">
      <c r="A2" s="1"/>
      <c r="B2" s="1"/>
      <c r="C2" s="1"/>
      <c r="D2" s="1"/>
      <c r="E2" s="1"/>
      <c r="F2" s="1"/>
      <c r="G2" s="1"/>
      <c r="H2" s="1"/>
      <c r="I2" s="3"/>
      <c r="J2" s="8"/>
    </row>
    <row r="3" spans="1:10" s="11" customFormat="1" ht="4.5" customHeight="1">
      <c r="A3" s="1"/>
      <c r="B3" s="1"/>
      <c r="C3" s="1"/>
      <c r="D3" s="1"/>
      <c r="E3" s="1"/>
      <c r="F3" s="1"/>
      <c r="G3" s="1"/>
      <c r="H3" s="1"/>
      <c r="I3" s="3"/>
      <c r="J3" s="8"/>
    </row>
    <row r="4" spans="1:10" s="11" customFormat="1" ht="4.5" customHeight="1">
      <c r="A4" s="1"/>
      <c r="B4" s="1"/>
      <c r="C4" s="1"/>
      <c r="D4" s="1"/>
      <c r="E4" s="1"/>
      <c r="F4" s="1"/>
      <c r="G4" s="1"/>
      <c r="H4" s="1"/>
      <c r="I4" s="3"/>
      <c r="J4" s="8"/>
    </row>
    <row r="5" spans="1:10" s="11" customFormat="1" ht="4.5" customHeight="1">
      <c r="A5" s="1"/>
      <c r="B5" s="1"/>
      <c r="C5" s="1"/>
      <c r="D5" s="1"/>
      <c r="E5" s="1"/>
      <c r="F5" s="1"/>
      <c r="G5" s="1"/>
      <c r="H5" s="1"/>
      <c r="I5" s="3"/>
      <c r="J5" s="9"/>
    </row>
    <row r="6" spans="1:10" ht="85.5" customHeight="1">
      <c r="A6" s="21" t="s">
        <v>758</v>
      </c>
      <c r="B6" s="21"/>
      <c r="C6" s="21"/>
      <c r="D6" s="21"/>
      <c r="E6" s="21"/>
      <c r="F6" s="21"/>
      <c r="G6" s="21"/>
      <c r="H6" s="21"/>
      <c r="I6" s="21"/>
      <c r="J6" s="21"/>
    </row>
    <row r="7" spans="1:10" ht="54" customHeight="1">
      <c r="A7" s="22" t="str">
        <f>"3.2 Третий уровень второй подуровеньс "&amp;'1.1'!L7&amp;""</f>
        <v>3.2 Третий уровень второй подуровеньс 01.01.2020</v>
      </c>
      <c r="B7" s="22"/>
      <c r="C7" s="22"/>
      <c r="D7" s="22"/>
      <c r="E7" s="22"/>
      <c r="F7" s="22"/>
      <c r="G7" s="22"/>
      <c r="H7" s="22"/>
      <c r="I7" s="22"/>
      <c r="J7" s="22"/>
    </row>
    <row r="8" spans="1:10" s="13" customFormat="1" ht="63" customHeight="1">
      <c r="A8" s="23" t="s">
        <v>2</v>
      </c>
      <c r="B8" s="24" t="s">
        <v>248</v>
      </c>
      <c r="C8" s="23" t="s">
        <v>224</v>
      </c>
      <c r="D8" s="23" t="s">
        <v>3</v>
      </c>
      <c r="E8" s="10" t="s">
        <v>4</v>
      </c>
      <c r="F8" s="23" t="s">
        <v>5</v>
      </c>
      <c r="G8" s="23" t="s">
        <v>6</v>
      </c>
      <c r="H8" s="23" t="s">
        <v>756</v>
      </c>
      <c r="I8" s="23" t="s">
        <v>7</v>
      </c>
      <c r="J8" s="24" t="s">
        <v>8</v>
      </c>
    </row>
    <row r="9" spans="1:10" s="13" customFormat="1" ht="50.25" customHeight="1">
      <c r="A9" s="23"/>
      <c r="B9" s="25"/>
      <c r="C9" s="23"/>
      <c r="D9" s="23"/>
      <c r="E9" s="10" t="s">
        <v>9</v>
      </c>
      <c r="F9" s="23"/>
      <c r="G9" s="23"/>
      <c r="H9" s="23"/>
      <c r="I9" s="23"/>
      <c r="J9" s="25"/>
    </row>
    <row r="10" spans="1:10" s="13" customFormat="1">
      <c r="A10" s="4">
        <v>1</v>
      </c>
      <c r="B10" s="4">
        <v>2</v>
      </c>
      <c r="C10" s="4">
        <v>3</v>
      </c>
      <c r="D10" s="4">
        <v>4</v>
      </c>
      <c r="E10" s="4">
        <v>5</v>
      </c>
      <c r="F10" s="4">
        <v>6</v>
      </c>
      <c r="G10" s="4">
        <v>7</v>
      </c>
      <c r="H10" s="4">
        <v>8</v>
      </c>
      <c r="I10" s="4" t="s">
        <v>604</v>
      </c>
      <c r="J10" s="4" t="s">
        <v>605</v>
      </c>
    </row>
    <row r="11" spans="1:10" ht="57.75" customHeight="1">
      <c r="A11" s="54">
        <v>1</v>
      </c>
      <c r="B11" s="54" t="s">
        <v>249</v>
      </c>
      <c r="C11" s="55" t="s">
        <v>10</v>
      </c>
      <c r="D11" s="56">
        <f>'1.1'!D11</f>
        <v>22563.91</v>
      </c>
      <c r="E11" s="57">
        <f>'1.1'!E11</f>
        <v>0.5</v>
      </c>
      <c r="F11" s="58">
        <v>1</v>
      </c>
      <c r="G11" s="57">
        <f>'1.1'!G11</f>
        <v>0.8</v>
      </c>
      <c r="H11" s="57">
        <f>'1.1'!H11</f>
        <v>1</v>
      </c>
      <c r="I11" s="59">
        <f>ROUND(F11*G11*H11,6)</f>
        <v>0.8</v>
      </c>
      <c r="J11" s="60">
        <f>ROUND(D11*E11*I11,2)</f>
        <v>9025.56</v>
      </c>
    </row>
    <row r="12" spans="1:10" ht="57.75" customHeight="1">
      <c r="A12" s="54">
        <v>2</v>
      </c>
      <c r="B12" s="54" t="s">
        <v>606</v>
      </c>
      <c r="C12" s="55" t="s">
        <v>11</v>
      </c>
      <c r="D12" s="56">
        <f>'1.1'!D12</f>
        <v>22563.91</v>
      </c>
      <c r="E12" s="57">
        <f>'1.1'!E12</f>
        <v>0.93</v>
      </c>
      <c r="F12" s="58">
        <v>1.1100000000000001</v>
      </c>
      <c r="G12" s="57">
        <f>'1.1'!G12</f>
        <v>0.8</v>
      </c>
      <c r="H12" s="57">
        <f>'1.1'!H12</f>
        <v>1</v>
      </c>
      <c r="I12" s="59">
        <f>ROUND(F12*G12*H12,6)</f>
        <v>0.88800000000000001</v>
      </c>
      <c r="J12" s="60">
        <f>ROUND(D12*E12*I12,2)</f>
        <v>18634.18</v>
      </c>
    </row>
    <row r="13" spans="1:10" ht="48" customHeight="1">
      <c r="A13" s="42">
        <v>3</v>
      </c>
      <c r="B13" s="54" t="s">
        <v>250</v>
      </c>
      <c r="C13" s="43" t="s">
        <v>12</v>
      </c>
      <c r="D13" s="56">
        <f>'1.1'!D13</f>
        <v>22563.91</v>
      </c>
      <c r="E13" s="57">
        <f>'1.1'!E13</f>
        <v>0.28000000000000003</v>
      </c>
      <c r="F13" s="58">
        <v>1</v>
      </c>
      <c r="G13" s="57">
        <f>'1.1'!G13</f>
        <v>0.8</v>
      </c>
      <c r="H13" s="57">
        <f>'1.1'!H13</f>
        <v>1</v>
      </c>
      <c r="I13" s="59">
        <f t="shared" ref="I13:I77" si="0">ROUND(F13*G13*H13,6)</f>
        <v>0.8</v>
      </c>
      <c r="J13" s="60">
        <f t="shared" ref="J13:J71" si="1">ROUND(D13*E13*I13,2)</f>
        <v>5054.32</v>
      </c>
    </row>
    <row r="14" spans="1:10" ht="48" customHeight="1">
      <c r="A14" s="42">
        <v>4</v>
      </c>
      <c r="B14" s="54" t="s">
        <v>608</v>
      </c>
      <c r="C14" s="43" t="s">
        <v>13</v>
      </c>
      <c r="D14" s="56">
        <f>'1.1'!D14</f>
        <v>22563.91</v>
      </c>
      <c r="E14" s="57">
        <f>'1.1'!E14</f>
        <v>0.98</v>
      </c>
      <c r="F14" s="58">
        <f t="shared" ref="F14:F20" si="2">$F$12</f>
        <v>1.1100000000000001</v>
      </c>
      <c r="G14" s="57">
        <f>'1.1'!G14</f>
        <v>1.1000000000000001</v>
      </c>
      <c r="H14" s="57">
        <f>'1.1'!H14</f>
        <v>1</v>
      </c>
      <c r="I14" s="59" t="s">
        <v>225</v>
      </c>
      <c r="J14" s="60" t="s">
        <v>225</v>
      </c>
    </row>
    <row r="15" spans="1:10" ht="43.5" customHeight="1">
      <c r="A15" s="49" t="s">
        <v>602</v>
      </c>
      <c r="B15" s="54" t="s">
        <v>251</v>
      </c>
      <c r="C15" s="43" t="s">
        <v>14</v>
      </c>
      <c r="D15" s="56">
        <f>'1.1'!D15</f>
        <v>22563.91</v>
      </c>
      <c r="E15" s="57">
        <f>'1.1'!E15</f>
        <v>1.33</v>
      </c>
      <c r="F15" s="58">
        <f t="shared" si="2"/>
        <v>1.1100000000000001</v>
      </c>
      <c r="G15" s="57">
        <f>'1.1'!G15</f>
        <v>1</v>
      </c>
      <c r="H15" s="57">
        <f>'1.1'!H15</f>
        <v>1</v>
      </c>
      <c r="I15" s="59">
        <f t="shared" si="0"/>
        <v>1.1100000000000001</v>
      </c>
      <c r="J15" s="60">
        <f t="shared" si="1"/>
        <v>33311.1</v>
      </c>
    </row>
    <row r="16" spans="1:10" ht="43.5" customHeight="1">
      <c r="A16" s="49" t="s">
        <v>603</v>
      </c>
      <c r="B16" s="54" t="s">
        <v>252</v>
      </c>
      <c r="C16" s="43" t="s">
        <v>13</v>
      </c>
      <c r="D16" s="56">
        <f>'1.1'!D16</f>
        <v>22563.91</v>
      </c>
      <c r="E16" s="57">
        <f>'1.1'!E16</f>
        <v>0.96</v>
      </c>
      <c r="F16" s="58">
        <f t="shared" si="2"/>
        <v>1.1100000000000001</v>
      </c>
      <c r="G16" s="57">
        <f>'1.1'!G16</f>
        <v>1</v>
      </c>
      <c r="H16" s="57">
        <f>'1.1'!H16</f>
        <v>1</v>
      </c>
      <c r="I16" s="59">
        <f t="shared" si="0"/>
        <v>1.1100000000000001</v>
      </c>
      <c r="J16" s="60">
        <f t="shared" si="1"/>
        <v>24044.1</v>
      </c>
    </row>
    <row r="17" spans="1:10" ht="43.5" customHeight="1">
      <c r="A17" s="42">
        <v>5</v>
      </c>
      <c r="B17" s="54" t="s">
        <v>607</v>
      </c>
      <c r="C17" s="43" t="s">
        <v>223</v>
      </c>
      <c r="D17" s="56">
        <f>'1.1'!D17</f>
        <v>22563.91</v>
      </c>
      <c r="E17" s="57">
        <f>'1.1'!E17</f>
        <v>1.01</v>
      </c>
      <c r="F17" s="58">
        <f t="shared" si="2"/>
        <v>1.1100000000000001</v>
      </c>
      <c r="G17" s="57">
        <f>'1.1'!G17</f>
        <v>1.07</v>
      </c>
      <c r="H17" s="57">
        <f>'1.1'!H17</f>
        <v>1</v>
      </c>
      <c r="I17" s="59" t="s">
        <v>225</v>
      </c>
      <c r="J17" s="60" t="s">
        <v>225</v>
      </c>
    </row>
    <row r="18" spans="1:10" ht="32.25" customHeight="1">
      <c r="A18" s="42">
        <v>5.0999999999999996</v>
      </c>
      <c r="B18" s="54" t="s">
        <v>253</v>
      </c>
      <c r="C18" s="43" t="s">
        <v>15</v>
      </c>
      <c r="D18" s="56">
        <f>'1.1'!D18</f>
        <v>22563.91</v>
      </c>
      <c r="E18" s="57">
        <f>'1.1'!E18</f>
        <v>1.37</v>
      </c>
      <c r="F18" s="58">
        <f t="shared" si="2"/>
        <v>1.1100000000000001</v>
      </c>
      <c r="G18" s="57">
        <f>'1.1'!G18</f>
        <v>1</v>
      </c>
      <c r="H18" s="57">
        <f>'1.1'!H18</f>
        <v>1</v>
      </c>
      <c r="I18" s="59">
        <f t="shared" si="0"/>
        <v>1.1100000000000001</v>
      </c>
      <c r="J18" s="60">
        <f t="shared" si="1"/>
        <v>34312.94</v>
      </c>
    </row>
    <row r="19" spans="1:10" ht="32.25" customHeight="1">
      <c r="A19" s="42">
        <v>5.2</v>
      </c>
      <c r="B19" s="54" t="s">
        <v>254</v>
      </c>
      <c r="C19" s="43" t="s">
        <v>223</v>
      </c>
      <c r="D19" s="56">
        <f>'1.1'!D19</f>
        <v>22563.91</v>
      </c>
      <c r="E19" s="57">
        <f>'1.1'!E19</f>
        <v>0.98</v>
      </c>
      <c r="F19" s="58">
        <f t="shared" si="2"/>
        <v>1.1100000000000001</v>
      </c>
      <c r="G19" s="57">
        <f>'1.1'!G19</f>
        <v>1</v>
      </c>
      <c r="H19" s="57">
        <f>'1.1'!H19</f>
        <v>1</v>
      </c>
      <c r="I19" s="59">
        <f t="shared" si="0"/>
        <v>1.1100000000000001</v>
      </c>
      <c r="J19" s="60">
        <f t="shared" si="1"/>
        <v>24545.02</v>
      </c>
    </row>
    <row r="20" spans="1:10" ht="42" customHeight="1">
      <c r="A20" s="54">
        <v>6</v>
      </c>
      <c r="B20" s="54" t="s">
        <v>255</v>
      </c>
      <c r="C20" s="55" t="s">
        <v>16</v>
      </c>
      <c r="D20" s="56">
        <f>'1.1'!D20</f>
        <v>22563.91</v>
      </c>
      <c r="E20" s="57">
        <f>'1.1'!E20</f>
        <v>0.74</v>
      </c>
      <c r="F20" s="58">
        <f t="shared" si="2"/>
        <v>1.1100000000000001</v>
      </c>
      <c r="G20" s="57">
        <f>'1.1'!G20</f>
        <v>0.8</v>
      </c>
      <c r="H20" s="57">
        <f>'1.1'!H20</f>
        <v>1</v>
      </c>
      <c r="I20" s="59">
        <f t="shared" si="0"/>
        <v>0.88800000000000001</v>
      </c>
      <c r="J20" s="60">
        <f t="shared" si="1"/>
        <v>14827.2</v>
      </c>
    </row>
    <row r="21" spans="1:10" ht="60.75" customHeight="1">
      <c r="A21" s="54">
        <v>7</v>
      </c>
      <c r="B21" s="54" t="s">
        <v>256</v>
      </c>
      <c r="C21" s="55" t="s">
        <v>17</v>
      </c>
      <c r="D21" s="56">
        <f>'1.1'!D21</f>
        <v>22563.91</v>
      </c>
      <c r="E21" s="57">
        <f>'1.1'!E21</f>
        <v>3.21</v>
      </c>
      <c r="F21" s="58">
        <v>1</v>
      </c>
      <c r="G21" s="57">
        <f>'1.1'!G21</f>
        <v>0.8</v>
      </c>
      <c r="H21" s="57">
        <f>'1.1'!H21</f>
        <v>1</v>
      </c>
      <c r="I21" s="59">
        <f t="shared" si="0"/>
        <v>0.8</v>
      </c>
      <c r="J21" s="60">
        <f t="shared" si="1"/>
        <v>57944.12</v>
      </c>
    </row>
    <row r="22" spans="1:10" ht="55.5" customHeight="1">
      <c r="A22" s="54">
        <v>8</v>
      </c>
      <c r="B22" s="54" t="s">
        <v>257</v>
      </c>
      <c r="C22" s="55" t="s">
        <v>18</v>
      </c>
      <c r="D22" s="56">
        <f>'1.1'!D22</f>
        <v>22563.91</v>
      </c>
      <c r="E22" s="57">
        <f>'1.1'!E22</f>
        <v>0.71</v>
      </c>
      <c r="F22" s="58">
        <f>$F$12</f>
        <v>1.1100000000000001</v>
      </c>
      <c r="G22" s="57">
        <f>'1.1'!G22</f>
        <v>0.8</v>
      </c>
      <c r="H22" s="57">
        <f>'1.1'!H22</f>
        <v>1</v>
      </c>
      <c r="I22" s="59">
        <f t="shared" si="0"/>
        <v>0.88800000000000001</v>
      </c>
      <c r="J22" s="60">
        <f t="shared" si="1"/>
        <v>14226.09</v>
      </c>
    </row>
    <row r="23" spans="1:10" ht="38.25" customHeight="1">
      <c r="A23" s="54">
        <v>9</v>
      </c>
      <c r="B23" s="54" t="s">
        <v>258</v>
      </c>
      <c r="C23" s="55" t="s">
        <v>628</v>
      </c>
      <c r="D23" s="56">
        <f>'1.1'!D23</f>
        <v>22563.91</v>
      </c>
      <c r="E23" s="57">
        <f>'1.1'!E23</f>
        <v>0.89</v>
      </c>
      <c r="F23" s="58">
        <f>$F$12</f>
        <v>1.1100000000000001</v>
      </c>
      <c r="G23" s="57">
        <f>'1.1'!G23</f>
        <v>0.8</v>
      </c>
      <c r="H23" s="57">
        <f>'1.1'!H23</f>
        <v>1</v>
      </c>
      <c r="I23" s="59">
        <f t="shared" si="0"/>
        <v>0.88800000000000001</v>
      </c>
      <c r="J23" s="60">
        <f t="shared" si="1"/>
        <v>17832.71</v>
      </c>
    </row>
    <row r="24" spans="1:10" ht="38.25" customHeight="1">
      <c r="A24" s="54">
        <v>10</v>
      </c>
      <c r="B24" s="54" t="s">
        <v>259</v>
      </c>
      <c r="C24" s="55" t="s">
        <v>19</v>
      </c>
      <c r="D24" s="56">
        <f>'1.1'!D24</f>
        <v>22563.91</v>
      </c>
      <c r="E24" s="57">
        <f>'1.1'!E24</f>
        <v>0.46</v>
      </c>
      <c r="F24" s="58">
        <f>$F$12</f>
        <v>1.1100000000000001</v>
      </c>
      <c r="G24" s="57">
        <f>'1.1'!G24</f>
        <v>0.8</v>
      </c>
      <c r="H24" s="57">
        <f>'1.1'!H24</f>
        <v>1</v>
      </c>
      <c r="I24" s="59">
        <f t="shared" si="0"/>
        <v>0.88800000000000001</v>
      </c>
      <c r="J24" s="60">
        <f t="shared" si="1"/>
        <v>9216.91</v>
      </c>
    </row>
    <row r="25" spans="1:10" ht="37.5" customHeight="1">
      <c r="A25" s="54">
        <v>11</v>
      </c>
      <c r="B25" s="54" t="s">
        <v>260</v>
      </c>
      <c r="C25" s="55" t="s">
        <v>629</v>
      </c>
      <c r="D25" s="56">
        <f>'1.1'!D25</f>
        <v>22563.91</v>
      </c>
      <c r="E25" s="57">
        <f>'1.1'!E25</f>
        <v>0.39</v>
      </c>
      <c r="F25" s="58">
        <f>$F$12</f>
        <v>1.1100000000000001</v>
      </c>
      <c r="G25" s="57">
        <f>'1.1'!G25</f>
        <v>0.8</v>
      </c>
      <c r="H25" s="57">
        <f>'1.1'!H25</f>
        <v>1</v>
      </c>
      <c r="I25" s="59">
        <f t="shared" si="0"/>
        <v>0.88800000000000001</v>
      </c>
      <c r="J25" s="60">
        <f t="shared" si="1"/>
        <v>7814.33</v>
      </c>
    </row>
    <row r="26" spans="1:10" ht="30" customHeight="1">
      <c r="A26" s="54">
        <v>12</v>
      </c>
      <c r="B26" s="54" t="s">
        <v>261</v>
      </c>
      <c r="C26" s="55" t="s">
        <v>630</v>
      </c>
      <c r="D26" s="56">
        <f>'1.1'!D26</f>
        <v>22563.91</v>
      </c>
      <c r="E26" s="57">
        <f>'1.1'!E26</f>
        <v>0.57999999999999996</v>
      </c>
      <c r="F26" s="58">
        <f>$F$12</f>
        <v>1.1100000000000001</v>
      </c>
      <c r="G26" s="57">
        <f>'1.1'!G26</f>
        <v>0.8</v>
      </c>
      <c r="H26" s="57">
        <f>'1.1'!H26</f>
        <v>1</v>
      </c>
      <c r="I26" s="59">
        <f t="shared" si="0"/>
        <v>0.88800000000000001</v>
      </c>
      <c r="J26" s="60">
        <f t="shared" si="1"/>
        <v>11621.32</v>
      </c>
    </row>
    <row r="27" spans="1:10" ht="41.25" customHeight="1">
      <c r="A27" s="54">
        <v>13</v>
      </c>
      <c r="B27" s="54" t="s">
        <v>262</v>
      </c>
      <c r="C27" s="55" t="s">
        <v>631</v>
      </c>
      <c r="D27" s="56">
        <f>'1.1'!D27</f>
        <v>22563.91</v>
      </c>
      <c r="E27" s="57">
        <f>'1.1'!E27</f>
        <v>1.17</v>
      </c>
      <c r="F27" s="58">
        <v>1</v>
      </c>
      <c r="G27" s="57">
        <f>'1.1'!G27</f>
        <v>0.8</v>
      </c>
      <c r="H27" s="57">
        <f>'1.1'!H27</f>
        <v>1</v>
      </c>
      <c r="I27" s="59">
        <f t="shared" si="0"/>
        <v>0.8</v>
      </c>
      <c r="J27" s="60">
        <f t="shared" si="1"/>
        <v>21119.82</v>
      </c>
    </row>
    <row r="28" spans="1:10" ht="30.75" customHeight="1">
      <c r="A28" s="54">
        <v>14</v>
      </c>
      <c r="B28" s="54" t="s">
        <v>263</v>
      </c>
      <c r="C28" s="55" t="s">
        <v>632</v>
      </c>
      <c r="D28" s="56">
        <f>'1.1'!D28</f>
        <v>22563.91</v>
      </c>
      <c r="E28" s="57">
        <f>'1.1'!E28</f>
        <v>2.2000000000000002</v>
      </c>
      <c r="F28" s="58">
        <f>$F$12</f>
        <v>1.1100000000000001</v>
      </c>
      <c r="G28" s="57">
        <f>'1.1'!G28</f>
        <v>0.8</v>
      </c>
      <c r="H28" s="57">
        <f>'1.1'!H28</f>
        <v>1</v>
      </c>
      <c r="I28" s="59">
        <f t="shared" si="0"/>
        <v>0.88800000000000001</v>
      </c>
      <c r="J28" s="60">
        <f t="shared" si="1"/>
        <v>44080.85</v>
      </c>
    </row>
    <row r="29" spans="1:10">
      <c r="A29" s="54">
        <v>15</v>
      </c>
      <c r="B29" s="54" t="s">
        <v>264</v>
      </c>
      <c r="C29" s="55" t="s">
        <v>20</v>
      </c>
      <c r="D29" s="56">
        <f>'1.1'!D29</f>
        <v>22563.91</v>
      </c>
      <c r="E29" s="57">
        <f>'1.1'!E29</f>
        <v>4.5199999999999996</v>
      </c>
      <c r="F29" s="58">
        <f>$F$12</f>
        <v>1.1100000000000001</v>
      </c>
      <c r="G29" s="57">
        <f>'1.1'!G29</f>
        <v>0.8</v>
      </c>
      <c r="H29" s="57">
        <f>'1.1'!H29</f>
        <v>1</v>
      </c>
      <c r="I29" s="59">
        <f t="shared" si="0"/>
        <v>0.88800000000000001</v>
      </c>
      <c r="J29" s="60">
        <f t="shared" si="1"/>
        <v>90566.12</v>
      </c>
    </row>
    <row r="30" spans="1:10">
      <c r="A30" s="54">
        <v>16</v>
      </c>
      <c r="B30" s="54" t="s">
        <v>265</v>
      </c>
      <c r="C30" s="55" t="s">
        <v>21</v>
      </c>
      <c r="D30" s="56">
        <f>'1.1'!D30</f>
        <v>22563.91</v>
      </c>
      <c r="E30" s="57">
        <f>'1.1'!E30</f>
        <v>0.27</v>
      </c>
      <c r="F30" s="58">
        <v>1</v>
      </c>
      <c r="G30" s="57">
        <f>'1.1'!G30</f>
        <v>0.8</v>
      </c>
      <c r="H30" s="57">
        <f>'1.1'!H30</f>
        <v>1</v>
      </c>
      <c r="I30" s="59">
        <f t="shared" si="0"/>
        <v>0.8</v>
      </c>
      <c r="J30" s="60">
        <f t="shared" si="1"/>
        <v>4873.8</v>
      </c>
    </row>
    <row r="31" spans="1:10" ht="36" customHeight="1">
      <c r="A31" s="54">
        <v>17</v>
      </c>
      <c r="B31" s="54" t="s">
        <v>266</v>
      </c>
      <c r="C31" s="55" t="s">
        <v>22</v>
      </c>
      <c r="D31" s="56">
        <f>'1.1'!D31</f>
        <v>22563.91</v>
      </c>
      <c r="E31" s="57">
        <f>'1.1'!E31</f>
        <v>0.89</v>
      </c>
      <c r="F31" s="58">
        <v>1</v>
      </c>
      <c r="G31" s="57">
        <f>'1.1'!G31</f>
        <v>0.8</v>
      </c>
      <c r="H31" s="57">
        <f>'1.1'!H31</f>
        <v>1</v>
      </c>
      <c r="I31" s="59">
        <f t="shared" si="0"/>
        <v>0.8</v>
      </c>
      <c r="J31" s="60">
        <f t="shared" si="1"/>
        <v>16065.5</v>
      </c>
    </row>
    <row r="32" spans="1:10" ht="36.75" customHeight="1">
      <c r="A32" s="54">
        <v>18</v>
      </c>
      <c r="B32" s="54" t="s">
        <v>267</v>
      </c>
      <c r="C32" s="55" t="s">
        <v>23</v>
      </c>
      <c r="D32" s="56">
        <f>'1.1'!D32</f>
        <v>22563.91</v>
      </c>
      <c r="E32" s="57">
        <f>'1.1'!E32</f>
        <v>2.0099999999999998</v>
      </c>
      <c r="F32" s="58">
        <f t="shared" ref="F32:F44" si="3">$F$12</f>
        <v>1.1100000000000001</v>
      </c>
      <c r="G32" s="57">
        <f>'1.1'!G32</f>
        <v>0.8</v>
      </c>
      <c r="H32" s="57">
        <f>'1.1'!H32</f>
        <v>1</v>
      </c>
      <c r="I32" s="59">
        <f t="shared" si="0"/>
        <v>0.88800000000000001</v>
      </c>
      <c r="J32" s="60">
        <f t="shared" si="1"/>
        <v>40273.870000000003</v>
      </c>
    </row>
    <row r="33" spans="1:10" ht="25.5" customHeight="1">
      <c r="A33" s="54">
        <v>19</v>
      </c>
      <c r="B33" s="54" t="s">
        <v>268</v>
      </c>
      <c r="C33" s="55" t="s">
        <v>633</v>
      </c>
      <c r="D33" s="56">
        <f>'1.1'!D33</f>
        <v>22563.91</v>
      </c>
      <c r="E33" s="57">
        <f>'1.1'!E33</f>
        <v>0.86</v>
      </c>
      <c r="F33" s="58">
        <f t="shared" si="3"/>
        <v>1.1100000000000001</v>
      </c>
      <c r="G33" s="57">
        <f>'1.1'!G33</f>
        <v>0.8</v>
      </c>
      <c r="H33" s="57">
        <f>'1.1'!H33</f>
        <v>1</v>
      </c>
      <c r="I33" s="59">
        <f t="shared" si="0"/>
        <v>0.88800000000000001</v>
      </c>
      <c r="J33" s="60">
        <f t="shared" si="1"/>
        <v>17231.61</v>
      </c>
    </row>
    <row r="34" spans="1:10" ht="33" customHeight="1">
      <c r="A34" s="54">
        <v>20</v>
      </c>
      <c r="B34" s="54" t="s">
        <v>269</v>
      </c>
      <c r="C34" s="55" t="s">
        <v>634</v>
      </c>
      <c r="D34" s="56">
        <f>'1.1'!D34</f>
        <v>22563.91</v>
      </c>
      <c r="E34" s="57">
        <f>'1.1'!E34</f>
        <v>1.21</v>
      </c>
      <c r="F34" s="58">
        <f t="shared" si="3"/>
        <v>1.1100000000000001</v>
      </c>
      <c r="G34" s="57">
        <f>'1.1'!G34</f>
        <v>0.8</v>
      </c>
      <c r="H34" s="57">
        <f>'1.1'!H34</f>
        <v>1</v>
      </c>
      <c r="I34" s="59">
        <f t="shared" si="0"/>
        <v>0.88800000000000001</v>
      </c>
      <c r="J34" s="60">
        <f t="shared" si="1"/>
        <v>24244.47</v>
      </c>
    </row>
    <row r="35" spans="1:10" ht="34.5" customHeight="1">
      <c r="A35" s="54">
        <v>21</v>
      </c>
      <c r="B35" s="54" t="s">
        <v>270</v>
      </c>
      <c r="C35" s="55" t="s">
        <v>24</v>
      </c>
      <c r="D35" s="56">
        <f>'1.1'!D35</f>
        <v>22563.91</v>
      </c>
      <c r="E35" s="57">
        <f>'1.1'!E35</f>
        <v>0.87</v>
      </c>
      <c r="F35" s="58">
        <f t="shared" si="3"/>
        <v>1.1100000000000001</v>
      </c>
      <c r="G35" s="57">
        <f>'1.1'!G35</f>
        <v>0.8</v>
      </c>
      <c r="H35" s="57">
        <f>'1.1'!H35</f>
        <v>1</v>
      </c>
      <c r="I35" s="59">
        <f t="shared" si="0"/>
        <v>0.88800000000000001</v>
      </c>
      <c r="J35" s="60">
        <f t="shared" si="1"/>
        <v>17431.97</v>
      </c>
    </row>
    <row r="36" spans="1:10" ht="34.5" customHeight="1">
      <c r="A36" s="54">
        <v>22</v>
      </c>
      <c r="B36" s="54" t="s">
        <v>271</v>
      </c>
      <c r="C36" s="43" t="s">
        <v>635</v>
      </c>
      <c r="D36" s="56">
        <f>'1.1'!D36</f>
        <v>22563.91</v>
      </c>
      <c r="E36" s="57">
        <f>'1.1'!E36</f>
        <v>4.1900000000000004</v>
      </c>
      <c r="F36" s="58">
        <f t="shared" si="3"/>
        <v>1.1100000000000001</v>
      </c>
      <c r="G36" s="57">
        <f>'1.1'!G36</f>
        <v>0.8</v>
      </c>
      <c r="H36" s="57">
        <f>'1.1'!H36</f>
        <v>1</v>
      </c>
      <c r="I36" s="59">
        <f t="shared" si="0"/>
        <v>0.88800000000000001</v>
      </c>
      <c r="J36" s="60">
        <f t="shared" si="1"/>
        <v>83953.99</v>
      </c>
    </row>
    <row r="37" spans="1:10" ht="42" customHeight="1">
      <c r="A37" s="54">
        <v>23</v>
      </c>
      <c r="B37" s="54" t="s">
        <v>272</v>
      </c>
      <c r="C37" s="55" t="s">
        <v>636</v>
      </c>
      <c r="D37" s="56">
        <f>'1.1'!D37</f>
        <v>22563.91</v>
      </c>
      <c r="E37" s="57">
        <f>'1.1'!E37</f>
        <v>0.94</v>
      </c>
      <c r="F37" s="58">
        <f t="shared" si="3"/>
        <v>1.1100000000000001</v>
      </c>
      <c r="G37" s="57">
        <f>'1.1'!G37</f>
        <v>0.8</v>
      </c>
      <c r="H37" s="57">
        <f>'1.1'!H37</f>
        <v>1</v>
      </c>
      <c r="I37" s="59">
        <f t="shared" si="0"/>
        <v>0.88800000000000001</v>
      </c>
      <c r="J37" s="60">
        <f t="shared" si="1"/>
        <v>18834.55</v>
      </c>
    </row>
    <row r="38" spans="1:10" ht="33" customHeight="1">
      <c r="A38" s="54">
        <v>24</v>
      </c>
      <c r="B38" s="54" t="s">
        <v>273</v>
      </c>
      <c r="C38" s="55" t="s">
        <v>637</v>
      </c>
      <c r="D38" s="56">
        <f>'1.1'!D38</f>
        <v>22563.91</v>
      </c>
      <c r="E38" s="57">
        <f>'1.1'!E38</f>
        <v>5.32</v>
      </c>
      <c r="F38" s="58">
        <f t="shared" si="3"/>
        <v>1.1100000000000001</v>
      </c>
      <c r="G38" s="57">
        <f>'1.1'!G38</f>
        <v>0.8</v>
      </c>
      <c r="H38" s="57">
        <f>'1.1'!H38</f>
        <v>1</v>
      </c>
      <c r="I38" s="59">
        <f t="shared" si="0"/>
        <v>0.88800000000000001</v>
      </c>
      <c r="J38" s="60">
        <f t="shared" si="1"/>
        <v>106595.52</v>
      </c>
    </row>
    <row r="39" spans="1:10" ht="34.5" customHeight="1">
      <c r="A39" s="54">
        <v>25</v>
      </c>
      <c r="B39" s="54" t="s">
        <v>274</v>
      </c>
      <c r="C39" s="55" t="s">
        <v>25</v>
      </c>
      <c r="D39" s="56">
        <f>'1.1'!D39</f>
        <v>22563.91</v>
      </c>
      <c r="E39" s="57">
        <f>'1.1'!E39</f>
        <v>4.5</v>
      </c>
      <c r="F39" s="58">
        <f t="shared" si="3"/>
        <v>1.1100000000000001</v>
      </c>
      <c r="G39" s="57">
        <f>'1.1'!G39</f>
        <v>0.8</v>
      </c>
      <c r="H39" s="57">
        <f>'1.1'!H39</f>
        <v>1</v>
      </c>
      <c r="I39" s="59">
        <f t="shared" si="0"/>
        <v>0.88800000000000001</v>
      </c>
      <c r="J39" s="60">
        <f t="shared" si="1"/>
        <v>90165.38</v>
      </c>
    </row>
    <row r="40" spans="1:10" s="16" customFormat="1" ht="30.75" customHeight="1">
      <c r="A40" s="54">
        <v>26</v>
      </c>
      <c r="B40" s="54" t="s">
        <v>275</v>
      </c>
      <c r="C40" s="43" t="s">
        <v>26</v>
      </c>
      <c r="D40" s="56">
        <f>'1.1'!D40</f>
        <v>22563.91</v>
      </c>
      <c r="E40" s="57">
        <f>'1.1'!E40</f>
        <v>1.0900000000000001</v>
      </c>
      <c r="F40" s="58">
        <f t="shared" si="3"/>
        <v>1.1100000000000001</v>
      </c>
      <c r="G40" s="57">
        <f>'1.1'!G40</f>
        <v>0.8</v>
      </c>
      <c r="H40" s="57">
        <f>'1.1'!H40</f>
        <v>1</v>
      </c>
      <c r="I40" s="47">
        <f t="shared" si="0"/>
        <v>0.88800000000000001</v>
      </c>
      <c r="J40" s="48">
        <f t="shared" si="1"/>
        <v>21840.06</v>
      </c>
    </row>
    <row r="41" spans="1:10" s="16" customFormat="1" ht="30.75" customHeight="1">
      <c r="A41" s="54">
        <v>27</v>
      </c>
      <c r="B41" s="54" t="s">
        <v>276</v>
      </c>
      <c r="C41" s="43" t="s">
        <v>27</v>
      </c>
      <c r="D41" s="56">
        <f>'1.1'!D41</f>
        <v>22563.91</v>
      </c>
      <c r="E41" s="57">
        <f>'1.1'!E41</f>
        <v>4.51</v>
      </c>
      <c r="F41" s="58">
        <f t="shared" si="3"/>
        <v>1.1100000000000001</v>
      </c>
      <c r="G41" s="57">
        <f>'1.1'!G41</f>
        <v>0.8</v>
      </c>
      <c r="H41" s="57">
        <f>'1.1'!H41</f>
        <v>1</v>
      </c>
      <c r="I41" s="47">
        <f t="shared" si="0"/>
        <v>0.88800000000000001</v>
      </c>
      <c r="J41" s="48">
        <f t="shared" si="1"/>
        <v>90365.75</v>
      </c>
    </row>
    <row r="42" spans="1:10" s="16" customFormat="1" ht="41.25" customHeight="1">
      <c r="A42" s="54">
        <v>28</v>
      </c>
      <c r="B42" s="54" t="s">
        <v>277</v>
      </c>
      <c r="C42" s="43" t="s">
        <v>122</v>
      </c>
      <c r="D42" s="56">
        <f>'1.1'!D42</f>
        <v>22563.91</v>
      </c>
      <c r="E42" s="57">
        <f>'1.1'!E42</f>
        <v>2.0499999999999998</v>
      </c>
      <c r="F42" s="58">
        <f t="shared" si="3"/>
        <v>1.1100000000000001</v>
      </c>
      <c r="G42" s="57">
        <f>'1.1'!G42</f>
        <v>0.8</v>
      </c>
      <c r="H42" s="57">
        <f>'1.1'!H42</f>
        <v>1</v>
      </c>
      <c r="I42" s="47">
        <f t="shared" si="0"/>
        <v>0.88800000000000001</v>
      </c>
      <c r="J42" s="48">
        <f t="shared" si="1"/>
        <v>41075.339999999997</v>
      </c>
    </row>
    <row r="43" spans="1:10" ht="32.25" customHeight="1">
      <c r="A43" s="54">
        <v>29</v>
      </c>
      <c r="B43" s="54" t="s">
        <v>278</v>
      </c>
      <c r="C43" s="55" t="s">
        <v>28</v>
      </c>
      <c r="D43" s="56">
        <f>'1.1'!D43</f>
        <v>22563.91</v>
      </c>
      <c r="E43" s="57">
        <f>'1.1'!E43</f>
        <v>1.72</v>
      </c>
      <c r="F43" s="58">
        <f t="shared" si="3"/>
        <v>1.1100000000000001</v>
      </c>
      <c r="G43" s="57">
        <f>'1.1'!G43</f>
        <v>0.8</v>
      </c>
      <c r="H43" s="57">
        <f>'1.1'!H43</f>
        <v>1</v>
      </c>
      <c r="I43" s="59">
        <f t="shared" si="0"/>
        <v>0.88800000000000001</v>
      </c>
      <c r="J43" s="60">
        <f t="shared" si="1"/>
        <v>34463.21</v>
      </c>
    </row>
    <row r="44" spans="1:10" ht="37.5" customHeight="1">
      <c r="A44" s="54">
        <v>30</v>
      </c>
      <c r="B44" s="54" t="s">
        <v>279</v>
      </c>
      <c r="C44" s="55" t="s">
        <v>29</v>
      </c>
      <c r="D44" s="56">
        <f>'1.1'!D44</f>
        <v>22563.91</v>
      </c>
      <c r="E44" s="57">
        <f>'1.1'!E44</f>
        <v>0.74</v>
      </c>
      <c r="F44" s="58">
        <f t="shared" si="3"/>
        <v>1.1100000000000001</v>
      </c>
      <c r="G44" s="57">
        <f>'1.1'!G44</f>
        <v>0.8</v>
      </c>
      <c r="H44" s="57">
        <f>'1.1'!H44</f>
        <v>1</v>
      </c>
      <c r="I44" s="59">
        <f t="shared" si="0"/>
        <v>0.88800000000000001</v>
      </c>
      <c r="J44" s="60">
        <f t="shared" si="1"/>
        <v>14827.2</v>
      </c>
    </row>
    <row r="45" spans="1:10" ht="32.25" customHeight="1">
      <c r="A45" s="54">
        <v>31</v>
      </c>
      <c r="B45" s="54" t="s">
        <v>280</v>
      </c>
      <c r="C45" s="55" t="s">
        <v>30</v>
      </c>
      <c r="D45" s="56">
        <f>'1.1'!D45</f>
        <v>22563.91</v>
      </c>
      <c r="E45" s="57">
        <f>'1.1'!E45</f>
        <v>0.36</v>
      </c>
      <c r="F45" s="58">
        <v>1</v>
      </c>
      <c r="G45" s="57">
        <f>'1.1'!G45</f>
        <v>0.8</v>
      </c>
      <c r="H45" s="57">
        <f>'1.1'!H45</f>
        <v>1</v>
      </c>
      <c r="I45" s="59">
        <f t="shared" si="0"/>
        <v>0.8</v>
      </c>
      <c r="J45" s="60">
        <f t="shared" si="1"/>
        <v>6498.41</v>
      </c>
    </row>
    <row r="46" spans="1:10" ht="31.5" customHeight="1">
      <c r="A46" s="54">
        <v>32</v>
      </c>
      <c r="B46" s="54" t="s">
        <v>281</v>
      </c>
      <c r="C46" s="55" t="s">
        <v>31</v>
      </c>
      <c r="D46" s="56">
        <f>'1.1'!D46</f>
        <v>22563.91</v>
      </c>
      <c r="E46" s="57">
        <f>'1.1'!E46</f>
        <v>1.84</v>
      </c>
      <c r="F46" s="58">
        <f t="shared" ref="F46:F51" si="4">$F$12</f>
        <v>1.1100000000000001</v>
      </c>
      <c r="G46" s="57">
        <f>'1.1'!G46</f>
        <v>0.8</v>
      </c>
      <c r="H46" s="57">
        <f>'1.1'!H46</f>
        <v>1</v>
      </c>
      <c r="I46" s="59">
        <f t="shared" si="0"/>
        <v>0.88800000000000001</v>
      </c>
      <c r="J46" s="60">
        <f t="shared" si="1"/>
        <v>36867.620000000003</v>
      </c>
    </row>
    <row r="47" spans="1:10" ht="56.25">
      <c r="A47" s="54">
        <v>33</v>
      </c>
      <c r="B47" s="54" t="s">
        <v>282</v>
      </c>
      <c r="C47" s="55" t="s">
        <v>34</v>
      </c>
      <c r="D47" s="56">
        <f>'1.1'!D47</f>
        <v>22563.91</v>
      </c>
      <c r="E47" s="57">
        <f>'1.1'!E47</f>
        <v>4.37</v>
      </c>
      <c r="F47" s="58">
        <f t="shared" si="4"/>
        <v>1.1100000000000001</v>
      </c>
      <c r="G47" s="57">
        <f>'1.1'!G47</f>
        <v>1</v>
      </c>
      <c r="H47" s="57">
        <f>'1.1'!H47</f>
        <v>1</v>
      </c>
      <c r="I47" s="59">
        <f>ROUND(F47*G47*H47,6)</f>
        <v>1.1100000000000001</v>
      </c>
      <c r="J47" s="60">
        <f t="shared" si="1"/>
        <v>109450.76</v>
      </c>
    </row>
    <row r="48" spans="1:10">
      <c r="A48" s="54">
        <v>34</v>
      </c>
      <c r="B48" s="54" t="s">
        <v>612</v>
      </c>
      <c r="C48" s="43" t="s">
        <v>32</v>
      </c>
      <c r="D48" s="56">
        <f>'1.1'!D48</f>
        <v>22563.91</v>
      </c>
      <c r="E48" s="57">
        <v>7.82</v>
      </c>
      <c r="F48" s="58">
        <f t="shared" si="4"/>
        <v>1.1100000000000001</v>
      </c>
      <c r="G48" s="57">
        <f>'1.1'!G48</f>
        <v>1</v>
      </c>
      <c r="H48" s="57">
        <f>'1.1'!H48</f>
        <v>1</v>
      </c>
      <c r="I48" s="59">
        <f t="shared" ref="I48:I49" si="5">ROUND(F48*G48*H48,6)</f>
        <v>1.1100000000000001</v>
      </c>
      <c r="J48" s="60">
        <f>ROUND(D48*E48*I48,2)</f>
        <v>195859.25</v>
      </c>
    </row>
    <row r="49" spans="1:10" ht="37.5">
      <c r="A49" s="54">
        <v>35</v>
      </c>
      <c r="B49" s="54" t="s">
        <v>613</v>
      </c>
      <c r="C49" s="43" t="s">
        <v>33</v>
      </c>
      <c r="D49" s="56">
        <f>'1.1'!D49</f>
        <v>22563.91</v>
      </c>
      <c r="E49" s="57">
        <v>5.68</v>
      </c>
      <c r="F49" s="58">
        <f t="shared" si="4"/>
        <v>1.1100000000000001</v>
      </c>
      <c r="G49" s="57">
        <f>'1.1'!G49</f>
        <v>1</v>
      </c>
      <c r="H49" s="57">
        <f>'1.1'!H49</f>
        <v>1</v>
      </c>
      <c r="I49" s="59">
        <f t="shared" si="5"/>
        <v>1.1100000000000001</v>
      </c>
      <c r="J49" s="60">
        <f>ROUND(D49*E49*I49,2)</f>
        <v>142260.94</v>
      </c>
    </row>
    <row r="50" spans="1:10">
      <c r="A50" s="54">
        <v>36</v>
      </c>
      <c r="B50" s="54" t="s">
        <v>283</v>
      </c>
      <c r="C50" s="55" t="s">
        <v>638</v>
      </c>
      <c r="D50" s="56">
        <f>'1.1'!D50</f>
        <v>22563.91</v>
      </c>
      <c r="E50" s="57">
        <f>'1.1'!E50</f>
        <v>0.97</v>
      </c>
      <c r="F50" s="58">
        <f t="shared" si="4"/>
        <v>1.1100000000000001</v>
      </c>
      <c r="G50" s="57">
        <f>'1.1'!G50</f>
        <v>0.8</v>
      </c>
      <c r="H50" s="57">
        <f>'1.1'!H50</f>
        <v>1</v>
      </c>
      <c r="I50" s="59">
        <f t="shared" si="0"/>
        <v>0.88800000000000001</v>
      </c>
      <c r="J50" s="60">
        <f t="shared" si="1"/>
        <v>19435.650000000001</v>
      </c>
    </row>
    <row r="51" spans="1:10">
      <c r="A51" s="54">
        <v>37</v>
      </c>
      <c r="B51" s="54" t="s">
        <v>284</v>
      </c>
      <c r="C51" s="55" t="s">
        <v>639</v>
      </c>
      <c r="D51" s="56">
        <f>'1.1'!D51</f>
        <v>22563.91</v>
      </c>
      <c r="E51" s="57">
        <f>'1.1'!E51</f>
        <v>1.1100000000000001</v>
      </c>
      <c r="F51" s="58">
        <f t="shared" si="4"/>
        <v>1.1100000000000001</v>
      </c>
      <c r="G51" s="57">
        <f>'1.1'!G51</f>
        <v>0.8</v>
      </c>
      <c r="H51" s="57">
        <f>'1.1'!H51</f>
        <v>1</v>
      </c>
      <c r="I51" s="59">
        <f t="shared" si="0"/>
        <v>0.88800000000000001</v>
      </c>
      <c r="J51" s="60">
        <f t="shared" si="1"/>
        <v>22240.79</v>
      </c>
    </row>
    <row r="52" spans="1:10">
      <c r="A52" s="54">
        <v>38</v>
      </c>
      <c r="B52" s="54" t="s">
        <v>285</v>
      </c>
      <c r="C52" s="55" t="s">
        <v>640</v>
      </c>
      <c r="D52" s="56">
        <f>'1.1'!D52</f>
        <v>22563.91</v>
      </c>
      <c r="E52" s="57">
        <f>'1.1'!E52</f>
        <v>1.97</v>
      </c>
      <c r="F52" s="58">
        <v>1</v>
      </c>
      <c r="G52" s="57">
        <f>'1.1'!G52</f>
        <v>0.8</v>
      </c>
      <c r="H52" s="57">
        <f>'1.1'!H52</f>
        <v>1</v>
      </c>
      <c r="I52" s="59">
        <f t="shared" si="0"/>
        <v>0.8</v>
      </c>
      <c r="J52" s="60">
        <f t="shared" si="1"/>
        <v>35560.720000000001</v>
      </c>
    </row>
    <row r="53" spans="1:10">
      <c r="A53" s="54">
        <v>39</v>
      </c>
      <c r="B53" s="54" t="s">
        <v>286</v>
      </c>
      <c r="C53" s="55" t="s">
        <v>641</v>
      </c>
      <c r="D53" s="56">
        <f>'1.1'!D53</f>
        <v>22563.91</v>
      </c>
      <c r="E53" s="57">
        <f>'1.1'!E53</f>
        <v>2.78</v>
      </c>
      <c r="F53" s="58">
        <v>1</v>
      </c>
      <c r="G53" s="57">
        <f>'1.1'!G53</f>
        <v>0.8</v>
      </c>
      <c r="H53" s="57">
        <f>'1.1'!H53</f>
        <v>1</v>
      </c>
      <c r="I53" s="59">
        <f t="shared" si="0"/>
        <v>0.8</v>
      </c>
      <c r="J53" s="60">
        <f t="shared" si="1"/>
        <v>50182.14</v>
      </c>
    </row>
    <row r="54" spans="1:10">
      <c r="A54" s="54">
        <v>40</v>
      </c>
      <c r="B54" s="54" t="s">
        <v>287</v>
      </c>
      <c r="C54" s="55" t="s">
        <v>642</v>
      </c>
      <c r="D54" s="56">
        <f>'1.1'!D54</f>
        <v>22563.91</v>
      </c>
      <c r="E54" s="57">
        <f>'1.1'!E54</f>
        <v>1.1499999999999999</v>
      </c>
      <c r="F54" s="58">
        <f>$F$12</f>
        <v>1.1100000000000001</v>
      </c>
      <c r="G54" s="57">
        <f>'1.1'!G54</f>
        <v>0.8</v>
      </c>
      <c r="H54" s="57">
        <f>'1.1'!H54</f>
        <v>1</v>
      </c>
      <c r="I54" s="59">
        <f t="shared" si="0"/>
        <v>0.88800000000000001</v>
      </c>
      <c r="J54" s="60">
        <f t="shared" si="1"/>
        <v>23042.26</v>
      </c>
    </row>
    <row r="55" spans="1:10">
      <c r="A55" s="54">
        <v>41</v>
      </c>
      <c r="B55" s="54" t="s">
        <v>288</v>
      </c>
      <c r="C55" s="55" t="s">
        <v>643</v>
      </c>
      <c r="D55" s="56">
        <f>'1.1'!D55</f>
        <v>22563.91</v>
      </c>
      <c r="E55" s="57">
        <f>'1.1'!E55</f>
        <v>1.22</v>
      </c>
      <c r="F55" s="58">
        <f>$F$12</f>
        <v>1.1100000000000001</v>
      </c>
      <c r="G55" s="57">
        <f>'1.1'!G55</f>
        <v>0.8</v>
      </c>
      <c r="H55" s="57">
        <f>'1.1'!H55</f>
        <v>1</v>
      </c>
      <c r="I55" s="59">
        <f t="shared" si="0"/>
        <v>0.88800000000000001</v>
      </c>
      <c r="J55" s="60">
        <f t="shared" si="1"/>
        <v>24444.84</v>
      </c>
    </row>
    <row r="56" spans="1:10">
      <c r="A56" s="54">
        <v>42</v>
      </c>
      <c r="B56" s="54" t="s">
        <v>289</v>
      </c>
      <c r="C56" s="55" t="s">
        <v>644</v>
      </c>
      <c r="D56" s="56">
        <f>'1.1'!D56</f>
        <v>22563.91</v>
      </c>
      <c r="E56" s="57">
        <f>'1.1'!E56</f>
        <v>1.78</v>
      </c>
      <c r="F56" s="58">
        <f>$F$12</f>
        <v>1.1100000000000001</v>
      </c>
      <c r="G56" s="57">
        <f>'1.1'!G56</f>
        <v>0.8</v>
      </c>
      <c r="H56" s="57">
        <f>'1.1'!H56</f>
        <v>1</v>
      </c>
      <c r="I56" s="59">
        <f t="shared" si="0"/>
        <v>0.88800000000000001</v>
      </c>
      <c r="J56" s="60">
        <f t="shared" si="1"/>
        <v>35665.42</v>
      </c>
    </row>
    <row r="57" spans="1:10">
      <c r="A57" s="54">
        <v>43</v>
      </c>
      <c r="B57" s="54" t="s">
        <v>290</v>
      </c>
      <c r="C57" s="55" t="s">
        <v>645</v>
      </c>
      <c r="D57" s="56">
        <f>'1.1'!D57</f>
        <v>22563.91</v>
      </c>
      <c r="E57" s="57">
        <f>'1.1'!E57</f>
        <v>2.23</v>
      </c>
      <c r="F57" s="58">
        <v>1</v>
      </c>
      <c r="G57" s="57">
        <f>'1.1'!G57</f>
        <v>0.8</v>
      </c>
      <c r="H57" s="57">
        <f>'1.1'!H57</f>
        <v>1</v>
      </c>
      <c r="I57" s="59">
        <f t="shared" si="0"/>
        <v>0.8</v>
      </c>
      <c r="J57" s="60">
        <f t="shared" si="1"/>
        <v>40254.019999999997</v>
      </c>
    </row>
    <row r="58" spans="1:10">
      <c r="A58" s="54">
        <v>44</v>
      </c>
      <c r="B58" s="54" t="s">
        <v>291</v>
      </c>
      <c r="C58" s="55" t="s">
        <v>646</v>
      </c>
      <c r="D58" s="56">
        <f>'1.1'!D58</f>
        <v>22563.91</v>
      </c>
      <c r="E58" s="57">
        <f>'1.1'!E58</f>
        <v>2.36</v>
      </c>
      <c r="F58" s="58">
        <v>1</v>
      </c>
      <c r="G58" s="57">
        <f>'1.1'!G58</f>
        <v>0.8</v>
      </c>
      <c r="H58" s="57">
        <f>'1.1'!H58</f>
        <v>1</v>
      </c>
      <c r="I58" s="59">
        <f t="shared" si="0"/>
        <v>0.8</v>
      </c>
      <c r="J58" s="60">
        <f t="shared" si="1"/>
        <v>42600.66</v>
      </c>
    </row>
    <row r="59" spans="1:10">
      <c r="A59" s="54">
        <v>45</v>
      </c>
      <c r="B59" s="54" t="s">
        <v>292</v>
      </c>
      <c r="C59" s="55" t="s">
        <v>647</v>
      </c>
      <c r="D59" s="56">
        <f>'1.1'!D59</f>
        <v>22563.91</v>
      </c>
      <c r="E59" s="57">
        <f>'1.1'!E59</f>
        <v>4.28</v>
      </c>
      <c r="F59" s="58">
        <v>1</v>
      </c>
      <c r="G59" s="57">
        <f>'1.1'!G59</f>
        <v>0.8</v>
      </c>
      <c r="H59" s="57">
        <f>'1.1'!H59</f>
        <v>1</v>
      </c>
      <c r="I59" s="59">
        <f t="shared" si="0"/>
        <v>0.8</v>
      </c>
      <c r="J59" s="60">
        <f t="shared" si="1"/>
        <v>77258.83</v>
      </c>
    </row>
    <row r="60" spans="1:10">
      <c r="A60" s="54">
        <v>46</v>
      </c>
      <c r="B60" s="54" t="s">
        <v>293</v>
      </c>
      <c r="C60" s="55" t="s">
        <v>35</v>
      </c>
      <c r="D60" s="56">
        <f>'1.1'!D60</f>
        <v>22563.91</v>
      </c>
      <c r="E60" s="57">
        <f>'1.1'!E60</f>
        <v>2.95</v>
      </c>
      <c r="F60" s="58">
        <f>$F$12</f>
        <v>1.1100000000000001</v>
      </c>
      <c r="G60" s="57">
        <f>'1.1'!G60</f>
        <v>0.8</v>
      </c>
      <c r="H60" s="57">
        <f>'1.1'!H60</f>
        <v>1</v>
      </c>
      <c r="I60" s="59">
        <f t="shared" si="0"/>
        <v>0.88800000000000001</v>
      </c>
      <c r="J60" s="60">
        <f t="shared" si="1"/>
        <v>59108.42</v>
      </c>
    </row>
    <row r="61" spans="1:10">
      <c r="A61" s="54">
        <v>47</v>
      </c>
      <c r="B61" s="54" t="s">
        <v>294</v>
      </c>
      <c r="C61" s="55" t="s">
        <v>36</v>
      </c>
      <c r="D61" s="56">
        <f>'1.1'!D61</f>
        <v>22563.91</v>
      </c>
      <c r="E61" s="57">
        <f>'1.1'!E61</f>
        <v>5.33</v>
      </c>
      <c r="F61" s="58">
        <f>$F$12</f>
        <v>1.1100000000000001</v>
      </c>
      <c r="G61" s="57">
        <f>'1.1'!G61</f>
        <v>0.8</v>
      </c>
      <c r="H61" s="57">
        <f>'1.1'!H61</f>
        <v>1</v>
      </c>
      <c r="I61" s="59">
        <f t="shared" si="0"/>
        <v>0.88800000000000001</v>
      </c>
      <c r="J61" s="60">
        <f t="shared" si="1"/>
        <v>106795.89</v>
      </c>
    </row>
    <row r="62" spans="1:10">
      <c r="A62" s="54">
        <v>48</v>
      </c>
      <c r="B62" s="54" t="s">
        <v>295</v>
      </c>
      <c r="C62" s="55" t="s">
        <v>37</v>
      </c>
      <c r="D62" s="56">
        <f>'1.1'!D62</f>
        <v>22563.91</v>
      </c>
      <c r="E62" s="57">
        <f>'1.1'!E62</f>
        <v>0.77</v>
      </c>
      <c r="F62" s="58">
        <v>1</v>
      </c>
      <c r="G62" s="57">
        <f>'1.1'!G62</f>
        <v>0.8</v>
      </c>
      <c r="H62" s="57">
        <f>'1.1'!H62</f>
        <v>1</v>
      </c>
      <c r="I62" s="59">
        <f t="shared" si="0"/>
        <v>0.8</v>
      </c>
      <c r="J62" s="60">
        <f t="shared" si="1"/>
        <v>13899.37</v>
      </c>
    </row>
    <row r="63" spans="1:10">
      <c r="A63" s="54">
        <v>49</v>
      </c>
      <c r="B63" s="54" t="s">
        <v>296</v>
      </c>
      <c r="C63" s="55" t="s">
        <v>38</v>
      </c>
      <c r="D63" s="56">
        <f>'1.1'!D63</f>
        <v>22563.91</v>
      </c>
      <c r="E63" s="57">
        <f>'1.1'!E63</f>
        <v>0.97</v>
      </c>
      <c r="F63" s="58">
        <f>$F$12</f>
        <v>1.1100000000000001</v>
      </c>
      <c r="G63" s="57">
        <f>'1.1'!G63</f>
        <v>0.8</v>
      </c>
      <c r="H63" s="57">
        <f>'1.1'!H63</f>
        <v>1</v>
      </c>
      <c r="I63" s="59">
        <f t="shared" si="0"/>
        <v>0.88800000000000001</v>
      </c>
      <c r="J63" s="60">
        <f t="shared" si="1"/>
        <v>19435.650000000001</v>
      </c>
    </row>
    <row r="64" spans="1:10" ht="43.5" customHeight="1">
      <c r="A64" s="54">
        <v>50</v>
      </c>
      <c r="B64" s="54" t="s">
        <v>297</v>
      </c>
      <c r="C64" s="55" t="s">
        <v>648</v>
      </c>
      <c r="D64" s="56">
        <f>'1.1'!D64</f>
        <v>22563.91</v>
      </c>
      <c r="E64" s="57">
        <f>'1.1'!E64</f>
        <v>0.88</v>
      </c>
      <c r="F64" s="58">
        <v>1</v>
      </c>
      <c r="G64" s="57">
        <f>'1.1'!G64</f>
        <v>0.8</v>
      </c>
      <c r="H64" s="57">
        <f>'1.1'!H64</f>
        <v>1</v>
      </c>
      <c r="I64" s="59">
        <f t="shared" si="0"/>
        <v>0.8</v>
      </c>
      <c r="J64" s="60">
        <f t="shared" si="1"/>
        <v>15884.99</v>
      </c>
    </row>
    <row r="65" spans="1:10" ht="47.25" customHeight="1">
      <c r="A65" s="54">
        <v>51</v>
      </c>
      <c r="B65" s="54" t="s">
        <v>298</v>
      </c>
      <c r="C65" s="55" t="s">
        <v>649</v>
      </c>
      <c r="D65" s="56">
        <f>'1.1'!D65</f>
        <v>22563.91</v>
      </c>
      <c r="E65" s="57">
        <f>'1.1'!E65</f>
        <v>1.05</v>
      </c>
      <c r="F65" s="58">
        <f t="shared" ref="F65:F91" si="6">$F$12</f>
        <v>1.1100000000000001</v>
      </c>
      <c r="G65" s="57">
        <f>'1.1'!G65</f>
        <v>0.8</v>
      </c>
      <c r="H65" s="57">
        <f>'1.1'!H65</f>
        <v>1</v>
      </c>
      <c r="I65" s="59">
        <f t="shared" si="0"/>
        <v>0.88800000000000001</v>
      </c>
      <c r="J65" s="60">
        <f t="shared" si="1"/>
        <v>21038.59</v>
      </c>
    </row>
    <row r="66" spans="1:10" ht="47.25" customHeight="1">
      <c r="A66" s="54">
        <v>52</v>
      </c>
      <c r="B66" s="54" t="s">
        <v>299</v>
      </c>
      <c r="C66" s="55" t="s">
        <v>650</v>
      </c>
      <c r="D66" s="56">
        <f>'1.1'!D66</f>
        <v>22563.91</v>
      </c>
      <c r="E66" s="57">
        <f>'1.1'!E66</f>
        <v>1.25</v>
      </c>
      <c r="F66" s="58">
        <f t="shared" si="6"/>
        <v>1.1100000000000001</v>
      </c>
      <c r="G66" s="57">
        <f>'1.1'!G66</f>
        <v>0.8</v>
      </c>
      <c r="H66" s="57">
        <f>'1.1'!H66</f>
        <v>1</v>
      </c>
      <c r="I66" s="59">
        <f t="shared" si="0"/>
        <v>0.88800000000000001</v>
      </c>
      <c r="J66" s="60">
        <f t="shared" si="1"/>
        <v>25045.94</v>
      </c>
    </row>
    <row r="67" spans="1:10" ht="34.5" customHeight="1">
      <c r="A67" s="54">
        <v>53</v>
      </c>
      <c r="B67" s="54" t="s">
        <v>300</v>
      </c>
      <c r="C67" s="55" t="s">
        <v>39</v>
      </c>
      <c r="D67" s="56">
        <f>'1.1'!D67</f>
        <v>22563.91</v>
      </c>
      <c r="E67" s="57">
        <f>'1.1'!E67</f>
        <v>1.51</v>
      </c>
      <c r="F67" s="58">
        <f t="shared" si="6"/>
        <v>1.1100000000000001</v>
      </c>
      <c r="G67" s="57">
        <f>'1.1'!G67</f>
        <v>0.8</v>
      </c>
      <c r="H67" s="57">
        <f>'1.1'!H67</f>
        <v>1</v>
      </c>
      <c r="I67" s="59">
        <f t="shared" si="0"/>
        <v>0.88800000000000001</v>
      </c>
      <c r="J67" s="60">
        <f t="shared" si="1"/>
        <v>30255.5</v>
      </c>
    </row>
    <row r="68" spans="1:10" ht="34.5" customHeight="1">
      <c r="A68" s="54">
        <v>54</v>
      </c>
      <c r="B68" s="54" t="s">
        <v>301</v>
      </c>
      <c r="C68" s="55" t="s">
        <v>40</v>
      </c>
      <c r="D68" s="56">
        <f>'1.1'!D68</f>
        <v>22563.91</v>
      </c>
      <c r="E68" s="57">
        <f>'1.1'!E68</f>
        <v>2.2599999999999998</v>
      </c>
      <c r="F68" s="58">
        <f t="shared" si="6"/>
        <v>1.1100000000000001</v>
      </c>
      <c r="G68" s="57">
        <f>'1.1'!G68</f>
        <v>0.8</v>
      </c>
      <c r="H68" s="57">
        <f>'1.1'!H68</f>
        <v>1</v>
      </c>
      <c r="I68" s="59">
        <f t="shared" si="0"/>
        <v>0.88800000000000001</v>
      </c>
      <c r="J68" s="60">
        <f t="shared" si="1"/>
        <v>45283.06</v>
      </c>
    </row>
    <row r="69" spans="1:10" ht="30.75" customHeight="1">
      <c r="A69" s="54">
        <v>55</v>
      </c>
      <c r="B69" s="54" t="s">
        <v>302</v>
      </c>
      <c r="C69" s="55" t="s">
        <v>41</v>
      </c>
      <c r="D69" s="56">
        <f>'1.1'!D69</f>
        <v>22563.91</v>
      </c>
      <c r="E69" s="57">
        <f>'1.1'!E69</f>
        <v>1.38</v>
      </c>
      <c r="F69" s="58">
        <f t="shared" si="6"/>
        <v>1.1100000000000001</v>
      </c>
      <c r="G69" s="57">
        <f>'1.1'!G69</f>
        <v>0.8</v>
      </c>
      <c r="H69" s="57">
        <f>'1.1'!H69</f>
        <v>1</v>
      </c>
      <c r="I69" s="59">
        <f t="shared" si="0"/>
        <v>0.88800000000000001</v>
      </c>
      <c r="J69" s="60">
        <f t="shared" si="1"/>
        <v>27650.720000000001</v>
      </c>
    </row>
    <row r="70" spans="1:10" ht="30.75" customHeight="1">
      <c r="A70" s="54">
        <v>56</v>
      </c>
      <c r="B70" s="54" t="s">
        <v>303</v>
      </c>
      <c r="C70" s="55" t="s">
        <v>42</v>
      </c>
      <c r="D70" s="56">
        <f>'1.1'!D70</f>
        <v>22563.91</v>
      </c>
      <c r="E70" s="57">
        <f>'1.1'!E70</f>
        <v>2.82</v>
      </c>
      <c r="F70" s="58">
        <f t="shared" si="6"/>
        <v>1.1100000000000001</v>
      </c>
      <c r="G70" s="57">
        <f>'1.1'!G70</f>
        <v>0.8</v>
      </c>
      <c r="H70" s="57">
        <f>'1.1'!H70</f>
        <v>1</v>
      </c>
      <c r="I70" s="59">
        <f t="shared" si="0"/>
        <v>0.88800000000000001</v>
      </c>
      <c r="J70" s="60">
        <f t="shared" si="1"/>
        <v>56503.64</v>
      </c>
    </row>
    <row r="71" spans="1:10" ht="32.25" customHeight="1">
      <c r="A71" s="54">
        <v>57</v>
      </c>
      <c r="B71" s="54" t="s">
        <v>304</v>
      </c>
      <c r="C71" s="55" t="s">
        <v>43</v>
      </c>
      <c r="D71" s="56">
        <f>'1.1'!D71</f>
        <v>22563.91</v>
      </c>
      <c r="E71" s="57">
        <f>'1.1'!E71</f>
        <v>0.57999999999999996</v>
      </c>
      <c r="F71" s="58">
        <f t="shared" si="6"/>
        <v>1.1100000000000001</v>
      </c>
      <c r="G71" s="57">
        <f>'1.1'!G71</f>
        <v>0.8</v>
      </c>
      <c r="H71" s="57">
        <f>'1.1'!H71</f>
        <v>1</v>
      </c>
      <c r="I71" s="59">
        <f t="shared" si="0"/>
        <v>0.88800000000000001</v>
      </c>
      <c r="J71" s="60">
        <f t="shared" si="1"/>
        <v>11621.32</v>
      </c>
    </row>
    <row r="72" spans="1:10" ht="36" customHeight="1">
      <c r="A72" s="54">
        <v>58</v>
      </c>
      <c r="B72" s="54" t="s">
        <v>305</v>
      </c>
      <c r="C72" s="55" t="s">
        <v>44</v>
      </c>
      <c r="D72" s="56">
        <f>'1.1'!D72</f>
        <v>22563.91</v>
      </c>
      <c r="E72" s="57">
        <f>'1.1'!E72</f>
        <v>0.62</v>
      </c>
      <c r="F72" s="58">
        <f t="shared" si="6"/>
        <v>1.1100000000000001</v>
      </c>
      <c r="G72" s="57">
        <f>'1.1'!G72</f>
        <v>0.8</v>
      </c>
      <c r="H72" s="57">
        <f>'1.1'!H72</f>
        <v>1</v>
      </c>
      <c r="I72" s="59">
        <f t="shared" si="0"/>
        <v>0.88800000000000001</v>
      </c>
      <c r="J72" s="60">
        <f t="shared" ref="J72:J137" si="7">ROUND(D72*E72*I72,2)</f>
        <v>12422.79</v>
      </c>
    </row>
    <row r="73" spans="1:10" ht="32.25" customHeight="1">
      <c r="A73" s="54">
        <v>59</v>
      </c>
      <c r="B73" s="54" t="s">
        <v>306</v>
      </c>
      <c r="C73" s="55" t="s">
        <v>651</v>
      </c>
      <c r="D73" s="56">
        <f>'1.1'!D73</f>
        <v>22563.91</v>
      </c>
      <c r="E73" s="57">
        <f>'1.1'!E73</f>
        <v>1.4</v>
      </c>
      <c r="F73" s="58">
        <f t="shared" si="6"/>
        <v>1.1100000000000001</v>
      </c>
      <c r="G73" s="57">
        <f>'1.1'!G73</f>
        <v>0.8</v>
      </c>
      <c r="H73" s="57">
        <f>'1.1'!H73</f>
        <v>1</v>
      </c>
      <c r="I73" s="59">
        <f t="shared" si="0"/>
        <v>0.88800000000000001</v>
      </c>
      <c r="J73" s="60">
        <f t="shared" si="7"/>
        <v>28051.45</v>
      </c>
    </row>
    <row r="74" spans="1:10" ht="21.75" customHeight="1">
      <c r="A74" s="54">
        <v>60</v>
      </c>
      <c r="B74" s="54" t="s">
        <v>307</v>
      </c>
      <c r="C74" s="55" t="s">
        <v>45</v>
      </c>
      <c r="D74" s="56">
        <f>'1.1'!D74</f>
        <v>22563.91</v>
      </c>
      <c r="E74" s="57">
        <f>'1.1'!E74</f>
        <v>1.27</v>
      </c>
      <c r="F74" s="58">
        <f t="shared" si="6"/>
        <v>1.1100000000000001</v>
      </c>
      <c r="G74" s="57">
        <f>'1.1'!G74</f>
        <v>0.8</v>
      </c>
      <c r="H74" s="57">
        <f>'1.1'!H74</f>
        <v>1</v>
      </c>
      <c r="I74" s="59">
        <f t="shared" si="0"/>
        <v>0.88800000000000001</v>
      </c>
      <c r="J74" s="60">
        <f t="shared" si="7"/>
        <v>25446.68</v>
      </c>
    </row>
    <row r="75" spans="1:10" ht="30.75" customHeight="1">
      <c r="A75" s="54">
        <v>61</v>
      </c>
      <c r="B75" s="54" t="s">
        <v>308</v>
      </c>
      <c r="C75" s="55" t="s">
        <v>46</v>
      </c>
      <c r="D75" s="56">
        <f>'1.1'!D75</f>
        <v>22563.91</v>
      </c>
      <c r="E75" s="57">
        <f>'1.1'!E75</f>
        <v>3.12</v>
      </c>
      <c r="F75" s="58">
        <f t="shared" si="6"/>
        <v>1.1100000000000001</v>
      </c>
      <c r="G75" s="57">
        <f>'1.1'!G75</f>
        <v>0.8</v>
      </c>
      <c r="H75" s="57">
        <f>'1.1'!H75</f>
        <v>1</v>
      </c>
      <c r="I75" s="59">
        <f t="shared" si="0"/>
        <v>0.88800000000000001</v>
      </c>
      <c r="J75" s="60">
        <f t="shared" si="7"/>
        <v>62514.67</v>
      </c>
    </row>
    <row r="76" spans="1:10" ht="38.25" customHeight="1">
      <c r="A76" s="54">
        <v>62</v>
      </c>
      <c r="B76" s="54" t="s">
        <v>309</v>
      </c>
      <c r="C76" s="55" t="s">
        <v>47</v>
      </c>
      <c r="D76" s="56">
        <f>'1.1'!D76</f>
        <v>22563.91</v>
      </c>
      <c r="E76" s="57">
        <f>'1.1'!E76</f>
        <v>4.51</v>
      </c>
      <c r="F76" s="58">
        <f t="shared" si="6"/>
        <v>1.1100000000000001</v>
      </c>
      <c r="G76" s="57">
        <f>'1.1'!G76</f>
        <v>0.8</v>
      </c>
      <c r="H76" s="57">
        <f>'1.1'!H76</f>
        <v>1</v>
      </c>
      <c r="I76" s="59">
        <f t="shared" si="0"/>
        <v>0.88800000000000001</v>
      </c>
      <c r="J76" s="60">
        <f t="shared" si="7"/>
        <v>90365.75</v>
      </c>
    </row>
    <row r="77" spans="1:10" s="16" customFormat="1" ht="38.25" customHeight="1">
      <c r="A77" s="54">
        <v>63</v>
      </c>
      <c r="B77" s="54" t="s">
        <v>310</v>
      </c>
      <c r="C77" s="43" t="s">
        <v>48</v>
      </c>
      <c r="D77" s="56">
        <f>'1.1'!D77</f>
        <v>22563.91</v>
      </c>
      <c r="E77" s="57">
        <f>'1.1'!E77</f>
        <v>7.2</v>
      </c>
      <c r="F77" s="58">
        <f t="shared" si="6"/>
        <v>1.1100000000000001</v>
      </c>
      <c r="G77" s="57">
        <f>'1.1'!G77</f>
        <v>0.8</v>
      </c>
      <c r="H77" s="57">
        <f>'1.1'!H77</f>
        <v>1</v>
      </c>
      <c r="I77" s="47">
        <f t="shared" si="0"/>
        <v>0.88800000000000001</v>
      </c>
      <c r="J77" s="48">
        <f t="shared" si="7"/>
        <v>144264.60999999999</v>
      </c>
    </row>
    <row r="78" spans="1:10" ht="34.5" customHeight="1">
      <c r="A78" s="54">
        <v>64</v>
      </c>
      <c r="B78" s="54" t="s">
        <v>311</v>
      </c>
      <c r="C78" s="55" t="s">
        <v>49</v>
      </c>
      <c r="D78" s="56">
        <f>'1.1'!D78</f>
        <v>22563.91</v>
      </c>
      <c r="E78" s="57">
        <f>'1.1'!E78</f>
        <v>1.18</v>
      </c>
      <c r="F78" s="58">
        <f t="shared" si="6"/>
        <v>1.1100000000000001</v>
      </c>
      <c r="G78" s="57">
        <f>'1.1'!G78</f>
        <v>0.8</v>
      </c>
      <c r="H78" s="57">
        <f>'1.1'!H78</f>
        <v>1</v>
      </c>
      <c r="I78" s="59">
        <f t="shared" ref="I78:I145" si="8">ROUND(F78*G78*H78,6)</f>
        <v>0.88800000000000001</v>
      </c>
      <c r="J78" s="60">
        <f t="shared" si="7"/>
        <v>23643.37</v>
      </c>
    </row>
    <row r="79" spans="1:10" ht="33" customHeight="1">
      <c r="A79" s="54">
        <v>65</v>
      </c>
      <c r="B79" s="54" t="s">
        <v>312</v>
      </c>
      <c r="C79" s="55" t="s">
        <v>50</v>
      </c>
      <c r="D79" s="56">
        <f>'1.1'!D79</f>
        <v>22563.91</v>
      </c>
      <c r="E79" s="57">
        <f>'1.1'!E79</f>
        <v>0.98</v>
      </c>
      <c r="F79" s="58">
        <f t="shared" si="6"/>
        <v>1.1100000000000001</v>
      </c>
      <c r="G79" s="57">
        <f>'1.1'!G79</f>
        <v>0.8</v>
      </c>
      <c r="H79" s="57">
        <f>'1.1'!H79</f>
        <v>1</v>
      </c>
      <c r="I79" s="59">
        <f t="shared" si="8"/>
        <v>0.88800000000000001</v>
      </c>
      <c r="J79" s="60">
        <f t="shared" si="7"/>
        <v>19636.02</v>
      </c>
    </row>
    <row r="80" spans="1:10" ht="35.25" customHeight="1">
      <c r="A80" s="54">
        <v>66</v>
      </c>
      <c r="B80" s="54" t="s">
        <v>313</v>
      </c>
      <c r="C80" s="55" t="s">
        <v>51</v>
      </c>
      <c r="D80" s="56">
        <f>'1.1'!D80</f>
        <v>22563.91</v>
      </c>
      <c r="E80" s="57">
        <f>'1.1'!E80</f>
        <v>0.35</v>
      </c>
      <c r="F80" s="58">
        <f t="shared" si="6"/>
        <v>1.1100000000000001</v>
      </c>
      <c r="G80" s="57">
        <f>'1.1'!G80</f>
        <v>0.8</v>
      </c>
      <c r="H80" s="57">
        <f>'1.1'!H80</f>
        <v>1</v>
      </c>
      <c r="I80" s="59">
        <f t="shared" si="8"/>
        <v>0.88800000000000001</v>
      </c>
      <c r="J80" s="60">
        <f t="shared" si="7"/>
        <v>7012.86</v>
      </c>
    </row>
    <row r="81" spans="1:10" ht="35.25" customHeight="1">
      <c r="A81" s="54">
        <v>67</v>
      </c>
      <c r="B81" s="54" t="s">
        <v>314</v>
      </c>
      <c r="C81" s="55" t="s">
        <v>52</v>
      </c>
      <c r="D81" s="56">
        <f>'1.1'!D81</f>
        <v>22563.91</v>
      </c>
      <c r="E81" s="57">
        <f>'1.1'!E81</f>
        <v>0.5</v>
      </c>
      <c r="F81" s="58">
        <f t="shared" si="6"/>
        <v>1.1100000000000001</v>
      </c>
      <c r="G81" s="57">
        <f>'1.1'!G81</f>
        <v>0.8</v>
      </c>
      <c r="H81" s="57">
        <f>'1.1'!H81</f>
        <v>1</v>
      </c>
      <c r="I81" s="59">
        <f t="shared" si="8"/>
        <v>0.88800000000000001</v>
      </c>
      <c r="J81" s="60">
        <f t="shared" si="7"/>
        <v>10018.379999999999</v>
      </c>
    </row>
    <row r="82" spans="1:10" ht="35.25" customHeight="1">
      <c r="A82" s="54">
        <v>68</v>
      </c>
      <c r="B82" s="54" t="s">
        <v>315</v>
      </c>
      <c r="C82" s="55" t="s">
        <v>53</v>
      </c>
      <c r="D82" s="56">
        <f>'1.1'!D82</f>
        <v>22563.91</v>
      </c>
      <c r="E82" s="57">
        <f>'1.1'!E82</f>
        <v>1</v>
      </c>
      <c r="F82" s="58">
        <f t="shared" si="6"/>
        <v>1.1100000000000001</v>
      </c>
      <c r="G82" s="57">
        <f>'1.1'!G82</f>
        <v>0.8</v>
      </c>
      <c r="H82" s="57">
        <f>'1.1'!H82</f>
        <v>1</v>
      </c>
      <c r="I82" s="59">
        <f t="shared" si="8"/>
        <v>0.88800000000000001</v>
      </c>
      <c r="J82" s="60">
        <f t="shared" si="7"/>
        <v>20036.75</v>
      </c>
    </row>
    <row r="83" spans="1:10" ht="35.25" customHeight="1">
      <c r="A83" s="54">
        <v>69</v>
      </c>
      <c r="B83" s="54" t="s">
        <v>316</v>
      </c>
      <c r="C83" s="55" t="s">
        <v>226</v>
      </c>
      <c r="D83" s="56">
        <f>'1.1'!D83</f>
        <v>22563.91</v>
      </c>
      <c r="E83" s="57">
        <f>'1.1'!E83</f>
        <v>4.4000000000000004</v>
      </c>
      <c r="F83" s="58">
        <f t="shared" si="6"/>
        <v>1.1100000000000001</v>
      </c>
      <c r="G83" s="57">
        <f>'1.1'!G83</f>
        <v>0.8</v>
      </c>
      <c r="H83" s="57">
        <f>'1.1'!H83</f>
        <v>1</v>
      </c>
      <c r="I83" s="59">
        <f t="shared" si="8"/>
        <v>0.88800000000000001</v>
      </c>
      <c r="J83" s="60">
        <f t="shared" si="7"/>
        <v>88161.71</v>
      </c>
    </row>
    <row r="84" spans="1:10" ht="35.25" customHeight="1">
      <c r="A84" s="54">
        <v>70</v>
      </c>
      <c r="B84" s="54" t="s">
        <v>317</v>
      </c>
      <c r="C84" s="55" t="s">
        <v>54</v>
      </c>
      <c r="D84" s="56">
        <f>'1.1'!D84</f>
        <v>22563.91</v>
      </c>
      <c r="E84" s="57">
        <f>'1.1'!E84</f>
        <v>2.2999999999999998</v>
      </c>
      <c r="F84" s="58">
        <f t="shared" si="6"/>
        <v>1.1100000000000001</v>
      </c>
      <c r="G84" s="57">
        <f>'1.1'!G84</f>
        <v>0.8</v>
      </c>
      <c r="H84" s="57">
        <f>'1.1'!H84</f>
        <v>1</v>
      </c>
      <c r="I84" s="59">
        <f t="shared" si="8"/>
        <v>0.88800000000000001</v>
      </c>
      <c r="J84" s="60">
        <f t="shared" si="7"/>
        <v>46084.53</v>
      </c>
    </row>
    <row r="85" spans="1:10" ht="37.5">
      <c r="A85" s="54">
        <v>71</v>
      </c>
      <c r="B85" s="54" t="s">
        <v>318</v>
      </c>
      <c r="C85" s="55" t="s">
        <v>55</v>
      </c>
      <c r="D85" s="56">
        <f>'1.1'!D85</f>
        <v>22563.91</v>
      </c>
      <c r="E85" s="57">
        <f>'1.1'!E85</f>
        <v>1.42</v>
      </c>
      <c r="F85" s="58">
        <f t="shared" si="6"/>
        <v>1.1100000000000001</v>
      </c>
      <c r="G85" s="57">
        <f>'1.1'!G85</f>
        <v>0.8</v>
      </c>
      <c r="H85" s="57">
        <f>'1.1'!H85</f>
        <v>1</v>
      </c>
      <c r="I85" s="59">
        <f t="shared" si="8"/>
        <v>0.88800000000000001</v>
      </c>
      <c r="J85" s="60">
        <f t="shared" si="7"/>
        <v>28452.19</v>
      </c>
    </row>
    <row r="86" spans="1:10" ht="37.5">
      <c r="A86" s="54">
        <v>72</v>
      </c>
      <c r="B86" s="54" t="s">
        <v>319</v>
      </c>
      <c r="C86" s="55" t="s">
        <v>56</v>
      </c>
      <c r="D86" s="56">
        <f>'1.1'!D86</f>
        <v>22563.91</v>
      </c>
      <c r="E86" s="57">
        <f>'1.1'!E86</f>
        <v>2.81</v>
      </c>
      <c r="F86" s="58">
        <f t="shared" si="6"/>
        <v>1.1100000000000001</v>
      </c>
      <c r="G86" s="57">
        <f>'1.1'!G86</f>
        <v>1</v>
      </c>
      <c r="H86" s="57">
        <f>'1.1'!H86</f>
        <v>1</v>
      </c>
      <c r="I86" s="59">
        <f t="shared" si="8"/>
        <v>1.1100000000000001</v>
      </c>
      <c r="J86" s="60">
        <f t="shared" si="7"/>
        <v>70379.09</v>
      </c>
    </row>
    <row r="87" spans="1:10" ht="37.5">
      <c r="A87" s="54">
        <v>73</v>
      </c>
      <c r="B87" s="54" t="s">
        <v>320</v>
      </c>
      <c r="C87" s="55" t="s">
        <v>652</v>
      </c>
      <c r="D87" s="56">
        <f>'1.1'!D87</f>
        <v>22563.91</v>
      </c>
      <c r="E87" s="57">
        <f>'1.1'!E87</f>
        <v>3.48</v>
      </c>
      <c r="F87" s="58">
        <f t="shared" si="6"/>
        <v>1.1100000000000001</v>
      </c>
      <c r="G87" s="57">
        <f>'1.1'!G87</f>
        <v>1</v>
      </c>
      <c r="H87" s="57">
        <f>'1.1'!H87</f>
        <v>1</v>
      </c>
      <c r="I87" s="59">
        <f t="shared" si="8"/>
        <v>1.1100000000000001</v>
      </c>
      <c r="J87" s="60">
        <f t="shared" si="7"/>
        <v>87159.87</v>
      </c>
    </row>
    <row r="88" spans="1:10">
      <c r="A88" s="54">
        <v>74</v>
      </c>
      <c r="B88" s="54" t="s">
        <v>321</v>
      </c>
      <c r="C88" s="55" t="s">
        <v>57</v>
      </c>
      <c r="D88" s="56">
        <f>'1.1'!D88</f>
        <v>22563.91</v>
      </c>
      <c r="E88" s="57">
        <f>'1.1'!E88</f>
        <v>1.1200000000000001</v>
      </c>
      <c r="F88" s="58">
        <f t="shared" si="6"/>
        <v>1.1100000000000001</v>
      </c>
      <c r="G88" s="57">
        <f>'1.1'!G88</f>
        <v>0.8</v>
      </c>
      <c r="H88" s="57">
        <f>'1.1'!H88</f>
        <v>1</v>
      </c>
      <c r="I88" s="59">
        <f t="shared" si="8"/>
        <v>0.88800000000000001</v>
      </c>
      <c r="J88" s="60">
        <f t="shared" si="7"/>
        <v>22441.16</v>
      </c>
    </row>
    <row r="89" spans="1:10">
      <c r="A89" s="54">
        <v>75</v>
      </c>
      <c r="B89" s="54" t="s">
        <v>322</v>
      </c>
      <c r="C89" s="55" t="s">
        <v>58</v>
      </c>
      <c r="D89" s="56">
        <f>'1.1'!D89</f>
        <v>22563.91</v>
      </c>
      <c r="E89" s="57">
        <f>'1.1'!E89</f>
        <v>2.0099999999999998</v>
      </c>
      <c r="F89" s="58">
        <f t="shared" si="6"/>
        <v>1.1100000000000001</v>
      </c>
      <c r="G89" s="57">
        <f>'1.1'!G89</f>
        <v>1</v>
      </c>
      <c r="H89" s="57">
        <f>'1.1'!H89</f>
        <v>1</v>
      </c>
      <c r="I89" s="59">
        <f t="shared" si="8"/>
        <v>1.1100000000000001</v>
      </c>
      <c r="J89" s="60">
        <f t="shared" si="7"/>
        <v>50342.34</v>
      </c>
    </row>
    <row r="90" spans="1:10">
      <c r="A90" s="54">
        <v>76</v>
      </c>
      <c r="B90" s="54" t="s">
        <v>323</v>
      </c>
      <c r="C90" s="55" t="s">
        <v>59</v>
      </c>
      <c r="D90" s="56">
        <f>'1.1'!D90</f>
        <v>22563.91</v>
      </c>
      <c r="E90" s="57">
        <f>'1.1'!E90</f>
        <v>1.42</v>
      </c>
      <c r="F90" s="58">
        <f t="shared" si="6"/>
        <v>1.1100000000000001</v>
      </c>
      <c r="G90" s="57">
        <f>'1.1'!G90</f>
        <v>0.8</v>
      </c>
      <c r="H90" s="57">
        <f>'1.1'!H90</f>
        <v>1</v>
      </c>
      <c r="I90" s="59">
        <f t="shared" si="8"/>
        <v>0.88800000000000001</v>
      </c>
      <c r="J90" s="60">
        <f t="shared" si="7"/>
        <v>28452.19</v>
      </c>
    </row>
    <row r="91" spans="1:10">
      <c r="A91" s="54">
        <v>77</v>
      </c>
      <c r="B91" s="54" t="s">
        <v>324</v>
      </c>
      <c r="C91" s="55" t="s">
        <v>60</v>
      </c>
      <c r="D91" s="56">
        <f>'1.1'!D91</f>
        <v>22563.91</v>
      </c>
      <c r="E91" s="57">
        <f>'1.1'!E91</f>
        <v>2.38</v>
      </c>
      <c r="F91" s="58">
        <f t="shared" si="6"/>
        <v>1.1100000000000001</v>
      </c>
      <c r="G91" s="57">
        <f>'1.1'!G91</f>
        <v>1</v>
      </c>
      <c r="H91" s="57">
        <f>'1.1'!H91</f>
        <v>1</v>
      </c>
      <c r="I91" s="59">
        <f t="shared" si="8"/>
        <v>1.1100000000000001</v>
      </c>
      <c r="J91" s="60">
        <f t="shared" si="7"/>
        <v>59609.34</v>
      </c>
    </row>
    <row r="92" spans="1:10">
      <c r="A92" s="54">
        <v>78</v>
      </c>
      <c r="B92" s="54" t="s">
        <v>325</v>
      </c>
      <c r="C92" s="55" t="s">
        <v>653</v>
      </c>
      <c r="D92" s="56">
        <f>'1.1'!D92</f>
        <v>22563.91</v>
      </c>
      <c r="E92" s="57">
        <f>'1.1'!E92</f>
        <v>0.84</v>
      </c>
      <c r="F92" s="58">
        <v>1</v>
      </c>
      <c r="G92" s="57">
        <f>'1.1'!G92</f>
        <v>0.8</v>
      </c>
      <c r="H92" s="57">
        <f>'1.1'!H92</f>
        <v>1</v>
      </c>
      <c r="I92" s="59">
        <f t="shared" si="8"/>
        <v>0.8</v>
      </c>
      <c r="J92" s="60">
        <f t="shared" si="7"/>
        <v>15162.95</v>
      </c>
    </row>
    <row r="93" spans="1:10">
      <c r="A93" s="54">
        <v>79</v>
      </c>
      <c r="B93" s="54" t="s">
        <v>326</v>
      </c>
      <c r="C93" s="55" t="s">
        <v>654</v>
      </c>
      <c r="D93" s="56">
        <f>'1.1'!D93</f>
        <v>22563.91</v>
      </c>
      <c r="E93" s="57">
        <f>'1.1'!E93</f>
        <v>1.74</v>
      </c>
      <c r="F93" s="58">
        <f t="shared" ref="F93:F98" si="9">$F$12</f>
        <v>1.1100000000000001</v>
      </c>
      <c r="G93" s="57">
        <f>'1.1'!G93</f>
        <v>0.8</v>
      </c>
      <c r="H93" s="57">
        <f>'1.1'!H93</f>
        <v>1</v>
      </c>
      <c r="I93" s="59">
        <f t="shared" si="8"/>
        <v>0.88800000000000001</v>
      </c>
      <c r="J93" s="60">
        <f t="shared" si="7"/>
        <v>34863.949999999997</v>
      </c>
    </row>
    <row r="94" spans="1:10">
      <c r="A94" s="54">
        <v>80</v>
      </c>
      <c r="B94" s="54" t="s">
        <v>327</v>
      </c>
      <c r="C94" s="55" t="s">
        <v>655</v>
      </c>
      <c r="D94" s="56">
        <f>'1.1'!D94</f>
        <v>22563.91</v>
      </c>
      <c r="E94" s="57">
        <f>'1.1'!E94</f>
        <v>2.4900000000000002</v>
      </c>
      <c r="F94" s="58">
        <f t="shared" si="9"/>
        <v>1.1100000000000001</v>
      </c>
      <c r="G94" s="57">
        <f>'1.1'!G94</f>
        <v>0.8</v>
      </c>
      <c r="H94" s="57">
        <f>'1.1'!H94</f>
        <v>1</v>
      </c>
      <c r="I94" s="59">
        <f t="shared" si="8"/>
        <v>0.88800000000000001</v>
      </c>
      <c r="J94" s="60">
        <f t="shared" si="7"/>
        <v>49891.51</v>
      </c>
    </row>
    <row r="95" spans="1:10">
      <c r="A95" s="54">
        <v>81</v>
      </c>
      <c r="B95" s="54" t="s">
        <v>328</v>
      </c>
      <c r="C95" s="55" t="s">
        <v>61</v>
      </c>
      <c r="D95" s="56">
        <f>'1.1'!D95</f>
        <v>22563.91</v>
      </c>
      <c r="E95" s="57">
        <f>'1.1'!E95</f>
        <v>0.98</v>
      </c>
      <c r="F95" s="58">
        <f t="shared" si="9"/>
        <v>1.1100000000000001</v>
      </c>
      <c r="G95" s="57">
        <f>'1.1'!G95</f>
        <v>0.8</v>
      </c>
      <c r="H95" s="57">
        <f>'1.1'!H95</f>
        <v>1</v>
      </c>
      <c r="I95" s="59">
        <f t="shared" si="8"/>
        <v>0.88800000000000001</v>
      </c>
      <c r="J95" s="60">
        <f t="shared" si="7"/>
        <v>19636.02</v>
      </c>
    </row>
    <row r="96" spans="1:10">
      <c r="A96" s="54">
        <v>82</v>
      </c>
      <c r="B96" s="54" t="s">
        <v>329</v>
      </c>
      <c r="C96" s="55" t="s">
        <v>62</v>
      </c>
      <c r="D96" s="56">
        <f>'1.1'!D96</f>
        <v>22563.91</v>
      </c>
      <c r="E96" s="57">
        <f>'1.1'!E96</f>
        <v>1.55</v>
      </c>
      <c r="F96" s="58">
        <f t="shared" si="9"/>
        <v>1.1100000000000001</v>
      </c>
      <c r="G96" s="57">
        <f>'1.1'!G96</f>
        <v>0.8</v>
      </c>
      <c r="H96" s="57">
        <f>'1.1'!H96</f>
        <v>1</v>
      </c>
      <c r="I96" s="59">
        <f t="shared" si="8"/>
        <v>0.88800000000000001</v>
      </c>
      <c r="J96" s="60">
        <f t="shared" si="7"/>
        <v>31056.97</v>
      </c>
    </row>
    <row r="97" spans="1:10">
      <c r="A97" s="54">
        <v>83</v>
      </c>
      <c r="B97" s="54" t="s">
        <v>330</v>
      </c>
      <c r="C97" s="55" t="s">
        <v>63</v>
      </c>
      <c r="D97" s="56">
        <f>'1.1'!D97</f>
        <v>22563.91</v>
      </c>
      <c r="E97" s="57">
        <f>'1.1'!E97</f>
        <v>0.84</v>
      </c>
      <c r="F97" s="58">
        <f t="shared" si="9"/>
        <v>1.1100000000000001</v>
      </c>
      <c r="G97" s="57">
        <f>'1.1'!G97</f>
        <v>0.8</v>
      </c>
      <c r="H97" s="57">
        <f>'1.1'!H97</f>
        <v>1</v>
      </c>
      <c r="I97" s="59">
        <f t="shared" si="8"/>
        <v>0.88800000000000001</v>
      </c>
      <c r="J97" s="60">
        <f t="shared" si="7"/>
        <v>16830.87</v>
      </c>
    </row>
    <row r="98" spans="1:10">
      <c r="A98" s="54">
        <v>84</v>
      </c>
      <c r="B98" s="54" t="s">
        <v>331</v>
      </c>
      <c r="C98" s="55" t="s">
        <v>64</v>
      </c>
      <c r="D98" s="56">
        <f>'1.1'!D98</f>
        <v>22563.91</v>
      </c>
      <c r="E98" s="57">
        <f>'1.1'!E98</f>
        <v>1.33</v>
      </c>
      <c r="F98" s="58">
        <f t="shared" si="9"/>
        <v>1.1100000000000001</v>
      </c>
      <c r="G98" s="57">
        <f>'1.1'!G98</f>
        <v>0.8</v>
      </c>
      <c r="H98" s="57">
        <f>'1.1'!H98</f>
        <v>1</v>
      </c>
      <c r="I98" s="59">
        <f t="shared" si="8"/>
        <v>0.88800000000000001</v>
      </c>
      <c r="J98" s="60">
        <f t="shared" si="7"/>
        <v>26648.880000000001</v>
      </c>
    </row>
    <row r="99" spans="1:10">
      <c r="A99" s="54">
        <v>85</v>
      </c>
      <c r="B99" s="54" t="s">
        <v>332</v>
      </c>
      <c r="C99" s="55" t="s">
        <v>65</v>
      </c>
      <c r="D99" s="56">
        <f>'1.1'!D99</f>
        <v>22563.91</v>
      </c>
      <c r="E99" s="57">
        <f>'1.1'!E99</f>
        <v>0.96</v>
      </c>
      <c r="F99" s="58">
        <v>1</v>
      </c>
      <c r="G99" s="57">
        <f>'1.1'!G99</f>
        <v>0.8</v>
      </c>
      <c r="H99" s="57">
        <f>'1.1'!H99</f>
        <v>1</v>
      </c>
      <c r="I99" s="59">
        <f t="shared" si="8"/>
        <v>0.8</v>
      </c>
      <c r="J99" s="60">
        <f t="shared" si="7"/>
        <v>17329.080000000002</v>
      </c>
    </row>
    <row r="100" spans="1:10">
      <c r="A100" s="54">
        <v>86</v>
      </c>
      <c r="B100" s="54" t="s">
        <v>614</v>
      </c>
      <c r="C100" s="55" t="s">
        <v>66</v>
      </c>
      <c r="D100" s="56">
        <f>'1.1'!D100</f>
        <v>22563.91</v>
      </c>
      <c r="E100" s="57">
        <v>2.2999999999999998</v>
      </c>
      <c r="F100" s="58">
        <f>$F$12</f>
        <v>1.1100000000000001</v>
      </c>
      <c r="G100" s="57">
        <f>'1.1'!G100</f>
        <v>0.8</v>
      </c>
      <c r="H100" s="57">
        <f>'1.1'!H100</f>
        <v>1</v>
      </c>
      <c r="I100" s="59">
        <f t="shared" si="8"/>
        <v>0.88800000000000001</v>
      </c>
      <c r="J100" s="60">
        <f t="shared" si="7"/>
        <v>46084.53</v>
      </c>
    </row>
    <row r="101" spans="1:10">
      <c r="A101" s="54">
        <v>87</v>
      </c>
      <c r="B101" s="54" t="s">
        <v>615</v>
      </c>
      <c r="C101" s="55" t="s">
        <v>617</v>
      </c>
      <c r="D101" s="56">
        <f>'1.1'!D101</f>
        <v>22563.91</v>
      </c>
      <c r="E101" s="57">
        <v>3.16</v>
      </c>
      <c r="F101" s="58">
        <f>$F$12</f>
        <v>1.1100000000000001</v>
      </c>
      <c r="G101" s="57">
        <f>'1.1'!G101</f>
        <v>0.8</v>
      </c>
      <c r="H101" s="57">
        <f>'1.1'!H101</f>
        <v>1</v>
      </c>
      <c r="I101" s="59">
        <f t="shared" si="8"/>
        <v>0.88800000000000001</v>
      </c>
      <c r="J101" s="60">
        <f>ROUND(D101*E101*I101,2)</f>
        <v>63316.14</v>
      </c>
    </row>
    <row r="102" spans="1:10">
      <c r="A102" s="54">
        <v>88</v>
      </c>
      <c r="B102" s="54" t="s">
        <v>616</v>
      </c>
      <c r="C102" s="55" t="s">
        <v>618</v>
      </c>
      <c r="D102" s="56">
        <f>'1.1'!D102</f>
        <v>22563.91</v>
      </c>
      <c r="E102" s="57">
        <v>4.84</v>
      </c>
      <c r="F102" s="58">
        <f>$F$12</f>
        <v>1.1100000000000001</v>
      </c>
      <c r="G102" s="57">
        <f>'1.1'!G102</f>
        <v>0.8</v>
      </c>
      <c r="H102" s="57">
        <f>'1.1'!H102</f>
        <v>1</v>
      </c>
      <c r="I102" s="59">
        <f t="shared" si="8"/>
        <v>0.88800000000000001</v>
      </c>
      <c r="J102" s="60">
        <f>ROUND(D102*E102*I102,2)</f>
        <v>96977.88</v>
      </c>
    </row>
    <row r="103" spans="1:10">
      <c r="A103" s="54">
        <v>89</v>
      </c>
      <c r="B103" s="54" t="s">
        <v>333</v>
      </c>
      <c r="C103" s="55" t="s">
        <v>67</v>
      </c>
      <c r="D103" s="56">
        <f>'1.1'!D103</f>
        <v>22563.91</v>
      </c>
      <c r="E103" s="57">
        <f>'1.1'!E103</f>
        <v>1.02</v>
      </c>
      <c r="F103" s="58">
        <f>$F$12</f>
        <v>1.1100000000000001</v>
      </c>
      <c r="G103" s="57">
        <f>'1.1'!G103</f>
        <v>0.8</v>
      </c>
      <c r="H103" s="57">
        <f>'1.1'!H103</f>
        <v>1</v>
      </c>
      <c r="I103" s="59">
        <f t="shared" si="8"/>
        <v>0.88800000000000001</v>
      </c>
      <c r="J103" s="60">
        <f t="shared" si="7"/>
        <v>20437.490000000002</v>
      </c>
    </row>
    <row r="104" spans="1:10" ht="37.5">
      <c r="A104" s="54">
        <v>90</v>
      </c>
      <c r="B104" s="54" t="s">
        <v>334</v>
      </c>
      <c r="C104" s="55" t="s">
        <v>656</v>
      </c>
      <c r="D104" s="56">
        <f>'1.1'!D104</f>
        <v>22563.91</v>
      </c>
      <c r="E104" s="57">
        <f>'1.1'!E104</f>
        <v>1.61</v>
      </c>
      <c r="F104" s="58">
        <v>1</v>
      </c>
      <c r="G104" s="57">
        <f>'1.1'!G104</f>
        <v>0.8</v>
      </c>
      <c r="H104" s="57">
        <f>'1.1'!H104</f>
        <v>1</v>
      </c>
      <c r="I104" s="59">
        <f t="shared" si="8"/>
        <v>0.8</v>
      </c>
      <c r="J104" s="60">
        <f t="shared" si="7"/>
        <v>29062.32</v>
      </c>
    </row>
    <row r="105" spans="1:10" ht="37.5">
      <c r="A105" s="54">
        <v>91</v>
      </c>
      <c r="B105" s="54" t="s">
        <v>335</v>
      </c>
      <c r="C105" s="55" t="s">
        <v>227</v>
      </c>
      <c r="D105" s="56">
        <f>'1.1'!D105</f>
        <v>22563.91</v>
      </c>
      <c r="E105" s="57">
        <f>'1.1'!E105</f>
        <v>2.0499999999999998</v>
      </c>
      <c r="F105" s="58">
        <v>1</v>
      </c>
      <c r="G105" s="57">
        <f>'1.1'!G105</f>
        <v>0.8</v>
      </c>
      <c r="H105" s="57">
        <f>'1.1'!H105</f>
        <v>1</v>
      </c>
      <c r="I105" s="59">
        <f t="shared" si="8"/>
        <v>0.8</v>
      </c>
      <c r="J105" s="60">
        <f t="shared" si="7"/>
        <v>37004.81</v>
      </c>
    </row>
    <row r="106" spans="1:10">
      <c r="A106" s="54">
        <v>92</v>
      </c>
      <c r="B106" s="54" t="s">
        <v>336</v>
      </c>
      <c r="C106" s="55" t="s">
        <v>68</v>
      </c>
      <c r="D106" s="56">
        <f>'1.1'!D106</f>
        <v>22563.91</v>
      </c>
      <c r="E106" s="57">
        <f>'1.1'!E106</f>
        <v>0.74</v>
      </c>
      <c r="F106" s="58">
        <f t="shared" ref="F106:F115" si="10">$F$12</f>
        <v>1.1100000000000001</v>
      </c>
      <c r="G106" s="57">
        <f>'1.1'!G106</f>
        <v>0.8</v>
      </c>
      <c r="H106" s="57">
        <f>'1.1'!H106</f>
        <v>1</v>
      </c>
      <c r="I106" s="59">
        <f t="shared" si="8"/>
        <v>0.88800000000000001</v>
      </c>
      <c r="J106" s="60">
        <f t="shared" si="7"/>
        <v>14827.2</v>
      </c>
    </row>
    <row r="107" spans="1:10">
      <c r="A107" s="54">
        <v>93</v>
      </c>
      <c r="B107" s="54" t="s">
        <v>337</v>
      </c>
      <c r="C107" s="55" t="s">
        <v>69</v>
      </c>
      <c r="D107" s="56">
        <f>'1.1'!D107</f>
        <v>22563.91</v>
      </c>
      <c r="E107" s="57">
        <f>'1.1'!E107</f>
        <v>0.99</v>
      </c>
      <c r="F107" s="58">
        <f t="shared" si="10"/>
        <v>1.1100000000000001</v>
      </c>
      <c r="G107" s="57">
        <f>'1.1'!G107</f>
        <v>0.8</v>
      </c>
      <c r="H107" s="57">
        <f>'1.1'!H107</f>
        <v>1</v>
      </c>
      <c r="I107" s="59">
        <f t="shared" si="8"/>
        <v>0.88800000000000001</v>
      </c>
      <c r="J107" s="60">
        <f t="shared" si="7"/>
        <v>19836.38</v>
      </c>
    </row>
    <row r="108" spans="1:10" ht="37.5">
      <c r="A108" s="54">
        <v>94</v>
      </c>
      <c r="B108" s="54" t="s">
        <v>338</v>
      </c>
      <c r="C108" s="55" t="s">
        <v>70</v>
      </c>
      <c r="D108" s="56">
        <f>'1.1'!D108</f>
        <v>22563.91</v>
      </c>
      <c r="E108" s="57">
        <f>'1.1'!E108</f>
        <v>1.1499999999999999</v>
      </c>
      <c r="F108" s="58">
        <f t="shared" si="10"/>
        <v>1.1100000000000001</v>
      </c>
      <c r="G108" s="57">
        <f>'1.1'!G108</f>
        <v>0.8</v>
      </c>
      <c r="H108" s="57">
        <f>'1.1'!H108</f>
        <v>1</v>
      </c>
      <c r="I108" s="59">
        <f t="shared" si="8"/>
        <v>0.88800000000000001</v>
      </c>
      <c r="J108" s="60">
        <f t="shared" si="7"/>
        <v>23042.26</v>
      </c>
    </row>
    <row r="109" spans="1:10">
      <c r="A109" s="54">
        <v>95</v>
      </c>
      <c r="B109" s="54" t="s">
        <v>339</v>
      </c>
      <c r="C109" s="55" t="s">
        <v>71</v>
      </c>
      <c r="D109" s="56">
        <f>'1.1'!D109</f>
        <v>22563.91</v>
      </c>
      <c r="E109" s="57">
        <f>'1.1'!E109</f>
        <v>2.82</v>
      </c>
      <c r="F109" s="58">
        <f t="shared" si="10"/>
        <v>1.1100000000000001</v>
      </c>
      <c r="G109" s="57">
        <f>'1.1'!G109</f>
        <v>0.8</v>
      </c>
      <c r="H109" s="57">
        <f>'1.1'!H109</f>
        <v>1</v>
      </c>
      <c r="I109" s="59">
        <f t="shared" si="8"/>
        <v>0.88800000000000001</v>
      </c>
      <c r="J109" s="60">
        <f t="shared" si="7"/>
        <v>56503.64</v>
      </c>
    </row>
    <row r="110" spans="1:10">
      <c r="A110" s="54">
        <v>96</v>
      </c>
      <c r="B110" s="54" t="s">
        <v>340</v>
      </c>
      <c r="C110" s="55" t="s">
        <v>72</v>
      </c>
      <c r="D110" s="56">
        <f>'1.1'!D110</f>
        <v>22563.91</v>
      </c>
      <c r="E110" s="57">
        <f>'1.1'!E110</f>
        <v>2.52</v>
      </c>
      <c r="F110" s="58">
        <f t="shared" si="10"/>
        <v>1.1100000000000001</v>
      </c>
      <c r="G110" s="57">
        <f>'1.1'!G110</f>
        <v>0.8</v>
      </c>
      <c r="H110" s="57">
        <f>'1.1'!H110</f>
        <v>1</v>
      </c>
      <c r="I110" s="59">
        <f t="shared" si="8"/>
        <v>0.88800000000000001</v>
      </c>
      <c r="J110" s="60">
        <f t="shared" si="7"/>
        <v>50492.62</v>
      </c>
    </row>
    <row r="111" spans="1:10">
      <c r="A111" s="54">
        <v>97</v>
      </c>
      <c r="B111" s="54" t="s">
        <v>341</v>
      </c>
      <c r="C111" s="55" t="s">
        <v>73</v>
      </c>
      <c r="D111" s="56">
        <f>'1.1'!D111</f>
        <v>22563.91</v>
      </c>
      <c r="E111" s="57">
        <f>'1.1'!E111</f>
        <v>3.12</v>
      </c>
      <c r="F111" s="58">
        <f t="shared" si="10"/>
        <v>1.1100000000000001</v>
      </c>
      <c r="G111" s="57">
        <f>'1.1'!G111</f>
        <v>1</v>
      </c>
      <c r="H111" s="57">
        <f>'1.1'!H111</f>
        <v>1</v>
      </c>
      <c r="I111" s="59">
        <f t="shared" si="8"/>
        <v>1.1100000000000001</v>
      </c>
      <c r="J111" s="60">
        <f t="shared" si="7"/>
        <v>78143.33</v>
      </c>
    </row>
    <row r="112" spans="1:10">
      <c r="A112" s="54">
        <v>98</v>
      </c>
      <c r="B112" s="54" t="s">
        <v>342</v>
      </c>
      <c r="C112" s="55" t="s">
        <v>74</v>
      </c>
      <c r="D112" s="56">
        <f>'1.1'!D112</f>
        <v>22563.91</v>
      </c>
      <c r="E112" s="57">
        <f>'1.1'!E112</f>
        <v>4.51</v>
      </c>
      <c r="F112" s="58">
        <f t="shared" si="10"/>
        <v>1.1100000000000001</v>
      </c>
      <c r="G112" s="57">
        <f>'1.1'!G112</f>
        <v>1</v>
      </c>
      <c r="H112" s="57">
        <f>'1.1'!H112</f>
        <v>1</v>
      </c>
      <c r="I112" s="59">
        <f t="shared" si="8"/>
        <v>1.1100000000000001</v>
      </c>
      <c r="J112" s="60">
        <f t="shared" si="7"/>
        <v>112957.19</v>
      </c>
    </row>
    <row r="113" spans="1:10">
      <c r="A113" s="54">
        <v>99</v>
      </c>
      <c r="B113" s="54" t="s">
        <v>343</v>
      </c>
      <c r="C113" s="55" t="s">
        <v>75</v>
      </c>
      <c r="D113" s="56">
        <f>'1.1'!D113</f>
        <v>22563.91</v>
      </c>
      <c r="E113" s="57">
        <f>'1.1'!E113</f>
        <v>0.82</v>
      </c>
      <c r="F113" s="58">
        <f t="shared" si="10"/>
        <v>1.1100000000000001</v>
      </c>
      <c r="G113" s="57">
        <f>'1.1'!G113</f>
        <v>0.8</v>
      </c>
      <c r="H113" s="57">
        <f>'1.1'!H113</f>
        <v>1</v>
      </c>
      <c r="I113" s="59">
        <f t="shared" si="8"/>
        <v>0.88800000000000001</v>
      </c>
      <c r="J113" s="60">
        <f t="shared" si="7"/>
        <v>16430.14</v>
      </c>
    </row>
    <row r="114" spans="1:10">
      <c r="A114" s="54">
        <v>100</v>
      </c>
      <c r="B114" s="54" t="s">
        <v>344</v>
      </c>
      <c r="C114" s="55" t="s">
        <v>76</v>
      </c>
      <c r="D114" s="56">
        <f>'1.1'!D114</f>
        <v>22563.91</v>
      </c>
      <c r="E114" s="57">
        <f>'1.1'!E114</f>
        <v>0.98</v>
      </c>
      <c r="F114" s="58">
        <f t="shared" si="10"/>
        <v>1.1100000000000001</v>
      </c>
      <c r="G114" s="57">
        <f>'1.1'!G114</f>
        <v>0.8</v>
      </c>
      <c r="H114" s="57">
        <f>'1.1'!H114</f>
        <v>1</v>
      </c>
      <c r="I114" s="59">
        <f t="shared" si="8"/>
        <v>0.88800000000000001</v>
      </c>
      <c r="J114" s="60">
        <f t="shared" si="7"/>
        <v>19636.02</v>
      </c>
    </row>
    <row r="115" spans="1:10">
      <c r="A115" s="54">
        <v>101</v>
      </c>
      <c r="B115" s="54" t="s">
        <v>345</v>
      </c>
      <c r="C115" s="55" t="s">
        <v>77</v>
      </c>
      <c r="D115" s="56">
        <f>'1.1'!D115</f>
        <v>22563.91</v>
      </c>
      <c r="E115" s="57">
        <f>'1.1'!E115</f>
        <v>1.49</v>
      </c>
      <c r="F115" s="58">
        <f t="shared" si="10"/>
        <v>1.1100000000000001</v>
      </c>
      <c r="G115" s="57">
        <f>'1.1'!G115</f>
        <v>0.8</v>
      </c>
      <c r="H115" s="57">
        <f>'1.1'!H115</f>
        <v>1</v>
      </c>
      <c r="I115" s="59">
        <f t="shared" si="8"/>
        <v>0.88800000000000001</v>
      </c>
      <c r="J115" s="60">
        <f t="shared" si="7"/>
        <v>29854.76</v>
      </c>
    </row>
    <row r="116" spans="1:10">
      <c r="A116" s="54">
        <v>102</v>
      </c>
      <c r="B116" s="54" t="s">
        <v>346</v>
      </c>
      <c r="C116" s="55" t="s">
        <v>78</v>
      </c>
      <c r="D116" s="56">
        <f>'1.1'!D116</f>
        <v>22563.91</v>
      </c>
      <c r="E116" s="57">
        <f>'1.1'!E116</f>
        <v>0.68</v>
      </c>
      <c r="F116" s="58">
        <v>1</v>
      </c>
      <c r="G116" s="57">
        <f>'1.1'!G116</f>
        <v>0.8</v>
      </c>
      <c r="H116" s="57">
        <f>'1.1'!H116</f>
        <v>1</v>
      </c>
      <c r="I116" s="59">
        <f t="shared" si="8"/>
        <v>0.8</v>
      </c>
      <c r="J116" s="60">
        <f t="shared" si="7"/>
        <v>12274.77</v>
      </c>
    </row>
    <row r="117" spans="1:10">
      <c r="A117" s="54">
        <v>103</v>
      </c>
      <c r="B117" s="54" t="s">
        <v>347</v>
      </c>
      <c r="C117" s="55" t="s">
        <v>79</v>
      </c>
      <c r="D117" s="56">
        <f>'1.1'!D117</f>
        <v>22563.91</v>
      </c>
      <c r="E117" s="57">
        <f>'1.1'!E117</f>
        <v>1.01</v>
      </c>
      <c r="F117" s="58">
        <f>$F$12</f>
        <v>1.1100000000000001</v>
      </c>
      <c r="G117" s="57">
        <f>'1.1'!G117</f>
        <v>0.8</v>
      </c>
      <c r="H117" s="57">
        <f>'1.1'!H117</f>
        <v>1</v>
      </c>
      <c r="I117" s="59">
        <f t="shared" si="8"/>
        <v>0.88800000000000001</v>
      </c>
      <c r="J117" s="60">
        <f t="shared" si="7"/>
        <v>20237.12</v>
      </c>
    </row>
    <row r="118" spans="1:10">
      <c r="A118" s="54">
        <v>104</v>
      </c>
      <c r="B118" s="54" t="s">
        <v>348</v>
      </c>
      <c r="C118" s="55" t="s">
        <v>80</v>
      </c>
      <c r="D118" s="56">
        <f>'1.1'!D118</f>
        <v>22563.91</v>
      </c>
      <c r="E118" s="57">
        <f>'1.1'!E118</f>
        <v>0.4</v>
      </c>
      <c r="F118" s="58">
        <v>1</v>
      </c>
      <c r="G118" s="57">
        <f>'1.1'!G118</f>
        <v>0.8</v>
      </c>
      <c r="H118" s="57">
        <f>'1.1'!H118</f>
        <v>1</v>
      </c>
      <c r="I118" s="59">
        <f t="shared" si="8"/>
        <v>0.8</v>
      </c>
      <c r="J118" s="60">
        <f t="shared" si="7"/>
        <v>7220.45</v>
      </c>
    </row>
    <row r="119" spans="1:10">
      <c r="A119" s="54">
        <v>105</v>
      </c>
      <c r="B119" s="54" t="s">
        <v>349</v>
      </c>
      <c r="C119" s="55" t="s">
        <v>81</v>
      </c>
      <c r="D119" s="56">
        <f>'1.1'!D119</f>
        <v>22563.91</v>
      </c>
      <c r="E119" s="57">
        <f>'1.1'!E119</f>
        <v>1.54</v>
      </c>
      <c r="F119" s="58">
        <f>$F$12</f>
        <v>1.1100000000000001</v>
      </c>
      <c r="G119" s="57">
        <f>'1.1'!G119</f>
        <v>0.8</v>
      </c>
      <c r="H119" s="57">
        <f>'1.1'!H119</f>
        <v>1</v>
      </c>
      <c r="I119" s="59">
        <f t="shared" si="8"/>
        <v>0.88800000000000001</v>
      </c>
      <c r="J119" s="60">
        <f t="shared" si="7"/>
        <v>30856.6</v>
      </c>
    </row>
    <row r="120" spans="1:10" ht="37.5">
      <c r="A120" s="54">
        <v>106</v>
      </c>
      <c r="B120" s="54" t="s">
        <v>350</v>
      </c>
      <c r="C120" s="55" t="s">
        <v>657</v>
      </c>
      <c r="D120" s="56">
        <f>'1.1'!D120</f>
        <v>22563.91</v>
      </c>
      <c r="E120" s="57">
        <f>'1.1'!E120</f>
        <v>4.13</v>
      </c>
      <c r="F120" s="58">
        <f>$F$12</f>
        <v>1.1100000000000001</v>
      </c>
      <c r="G120" s="57">
        <f>'1.1'!G120</f>
        <v>0.8</v>
      </c>
      <c r="H120" s="57">
        <f>'1.1'!H120</f>
        <v>1</v>
      </c>
      <c r="I120" s="59">
        <f t="shared" si="8"/>
        <v>0.88800000000000001</v>
      </c>
      <c r="J120" s="60">
        <f t="shared" si="7"/>
        <v>82751.789999999994</v>
      </c>
    </row>
    <row r="121" spans="1:10" ht="37.5">
      <c r="A121" s="54">
        <v>107</v>
      </c>
      <c r="B121" s="54" t="s">
        <v>351</v>
      </c>
      <c r="C121" s="55" t="s">
        <v>658</v>
      </c>
      <c r="D121" s="56">
        <f>'1.1'!D121</f>
        <v>22563.91</v>
      </c>
      <c r="E121" s="57">
        <f>'1.1'!E121</f>
        <v>5.82</v>
      </c>
      <c r="F121" s="58">
        <f>$F$12</f>
        <v>1.1100000000000001</v>
      </c>
      <c r="G121" s="57">
        <f>'1.1'!G121</f>
        <v>0.8</v>
      </c>
      <c r="H121" s="57">
        <f>'1.1'!H121</f>
        <v>1</v>
      </c>
      <c r="I121" s="59">
        <f t="shared" si="8"/>
        <v>0.88800000000000001</v>
      </c>
      <c r="J121" s="60">
        <f t="shared" si="7"/>
        <v>116613.9</v>
      </c>
    </row>
    <row r="122" spans="1:10">
      <c r="A122" s="54">
        <v>108</v>
      </c>
      <c r="B122" s="54" t="s">
        <v>352</v>
      </c>
      <c r="C122" s="55" t="s">
        <v>659</v>
      </c>
      <c r="D122" s="56">
        <f>'1.1'!D122</f>
        <v>22563.91</v>
      </c>
      <c r="E122" s="57">
        <f>'1.1'!E122</f>
        <v>1.41</v>
      </c>
      <c r="F122" s="58">
        <f>$F$12</f>
        <v>1.1100000000000001</v>
      </c>
      <c r="G122" s="57">
        <f>'1.1'!G122</f>
        <v>0.8</v>
      </c>
      <c r="H122" s="57">
        <f>'1.1'!H122</f>
        <v>1</v>
      </c>
      <c r="I122" s="59">
        <f t="shared" si="8"/>
        <v>0.88800000000000001</v>
      </c>
      <c r="J122" s="60">
        <f t="shared" si="7"/>
        <v>28251.82</v>
      </c>
    </row>
    <row r="123" spans="1:10">
      <c r="A123" s="54">
        <v>109</v>
      </c>
      <c r="B123" s="54" t="s">
        <v>353</v>
      </c>
      <c r="C123" s="55" t="s">
        <v>660</v>
      </c>
      <c r="D123" s="56">
        <f>'1.1'!D123</f>
        <v>22563.91</v>
      </c>
      <c r="E123" s="57">
        <f>'1.1'!E123</f>
        <v>2.19</v>
      </c>
      <c r="F123" s="58">
        <v>1</v>
      </c>
      <c r="G123" s="57">
        <f>'1.1'!G123</f>
        <v>0.8</v>
      </c>
      <c r="H123" s="57">
        <f>'1.1'!H123</f>
        <v>1</v>
      </c>
      <c r="I123" s="59">
        <f t="shared" si="8"/>
        <v>0.8</v>
      </c>
      <c r="J123" s="60">
        <f t="shared" si="7"/>
        <v>39531.97</v>
      </c>
    </row>
    <row r="124" spans="1:10">
      <c r="A124" s="54">
        <v>110</v>
      </c>
      <c r="B124" s="54" t="s">
        <v>354</v>
      </c>
      <c r="C124" s="55" t="s">
        <v>661</v>
      </c>
      <c r="D124" s="56">
        <f>'1.1'!D124</f>
        <v>22563.91</v>
      </c>
      <c r="E124" s="57">
        <f>'1.1'!E124</f>
        <v>2.42</v>
      </c>
      <c r="F124" s="58">
        <v>1</v>
      </c>
      <c r="G124" s="57">
        <f>'1.1'!G124</f>
        <v>0.8</v>
      </c>
      <c r="H124" s="57">
        <f>'1.1'!H124</f>
        <v>1</v>
      </c>
      <c r="I124" s="59">
        <f t="shared" si="8"/>
        <v>0.8</v>
      </c>
      <c r="J124" s="60">
        <f t="shared" si="7"/>
        <v>43683.73</v>
      </c>
    </row>
    <row r="125" spans="1:10">
      <c r="A125" s="54">
        <v>111</v>
      </c>
      <c r="B125" s="54" t="s">
        <v>355</v>
      </c>
      <c r="C125" s="55" t="s">
        <v>82</v>
      </c>
      <c r="D125" s="56">
        <f>'1.1'!D125</f>
        <v>22563.91</v>
      </c>
      <c r="E125" s="57">
        <f>'1.1'!E125</f>
        <v>1.02</v>
      </c>
      <c r="F125" s="58">
        <f t="shared" ref="F125:F156" si="11">$F$12</f>
        <v>1.1100000000000001</v>
      </c>
      <c r="G125" s="57">
        <f>'1.1'!G125</f>
        <v>0.8</v>
      </c>
      <c r="H125" s="57">
        <f>'1.1'!H125</f>
        <v>1</v>
      </c>
      <c r="I125" s="59">
        <f t="shared" si="8"/>
        <v>0.88800000000000001</v>
      </c>
      <c r="J125" s="60">
        <f t="shared" si="7"/>
        <v>20437.490000000002</v>
      </c>
    </row>
    <row r="126" spans="1:10">
      <c r="A126" s="54">
        <v>112</v>
      </c>
      <c r="B126" s="54" t="s">
        <v>356</v>
      </c>
      <c r="C126" s="55" t="s">
        <v>83</v>
      </c>
      <c r="D126" s="56">
        <f>'1.1'!D126</f>
        <v>22563.91</v>
      </c>
      <c r="E126" s="57">
        <f>'1.1'!E126</f>
        <v>4.21</v>
      </c>
      <c r="F126" s="58">
        <f t="shared" si="11"/>
        <v>1.1100000000000001</v>
      </c>
      <c r="G126" s="57">
        <f>'1.1'!G126</f>
        <v>1</v>
      </c>
      <c r="H126" s="57">
        <f>'1.1'!H126</f>
        <v>1</v>
      </c>
      <c r="I126" s="59">
        <f t="shared" si="8"/>
        <v>1.1100000000000001</v>
      </c>
      <c r="J126" s="60">
        <f t="shared" si="7"/>
        <v>105443.41</v>
      </c>
    </row>
    <row r="127" spans="1:10">
      <c r="A127" s="54">
        <v>113</v>
      </c>
      <c r="B127" s="54" t="s">
        <v>357</v>
      </c>
      <c r="C127" s="55" t="s">
        <v>84</v>
      </c>
      <c r="D127" s="56">
        <f>'1.1'!D127</f>
        <v>22563.91</v>
      </c>
      <c r="E127" s="57">
        <f>'1.1'!E127</f>
        <v>16.02</v>
      </c>
      <c r="F127" s="58">
        <f t="shared" si="11"/>
        <v>1.1100000000000001</v>
      </c>
      <c r="G127" s="57">
        <f>'1.1'!G127</f>
        <v>1</v>
      </c>
      <c r="H127" s="57">
        <f>'1.1'!H127</f>
        <v>1</v>
      </c>
      <c r="I127" s="59">
        <f t="shared" si="8"/>
        <v>1.1100000000000001</v>
      </c>
      <c r="J127" s="60">
        <f t="shared" si="7"/>
        <v>401235.96</v>
      </c>
    </row>
    <row r="128" spans="1:10" ht="37.5">
      <c r="A128" s="54">
        <v>114</v>
      </c>
      <c r="B128" s="54" t="s">
        <v>358</v>
      </c>
      <c r="C128" s="55" t="s">
        <v>85</v>
      </c>
      <c r="D128" s="56">
        <f>'1.1'!D128</f>
        <v>22563.91</v>
      </c>
      <c r="E128" s="57">
        <f>'1.1'!E128</f>
        <v>7.4</v>
      </c>
      <c r="F128" s="58">
        <f t="shared" si="11"/>
        <v>1.1100000000000001</v>
      </c>
      <c r="G128" s="57">
        <f>'1.1'!G128</f>
        <v>1</v>
      </c>
      <c r="H128" s="57">
        <f>'1.1'!H128</f>
        <v>1</v>
      </c>
      <c r="I128" s="59">
        <f t="shared" si="8"/>
        <v>1.1100000000000001</v>
      </c>
      <c r="J128" s="60">
        <f t="shared" si="7"/>
        <v>185339.96</v>
      </c>
    </row>
    <row r="129" spans="1:10">
      <c r="A129" s="54">
        <v>115</v>
      </c>
      <c r="B129" s="54" t="s">
        <v>359</v>
      </c>
      <c r="C129" s="55" t="s">
        <v>86</v>
      </c>
      <c r="D129" s="56">
        <f>'1.1'!D129</f>
        <v>22563.91</v>
      </c>
      <c r="E129" s="57">
        <f>'1.1'!E129</f>
        <v>1.92</v>
      </c>
      <c r="F129" s="58">
        <f t="shared" si="11"/>
        <v>1.1100000000000001</v>
      </c>
      <c r="G129" s="57">
        <f>'1.1'!G129</f>
        <v>0.8</v>
      </c>
      <c r="H129" s="57">
        <f>'1.1'!H129</f>
        <v>1</v>
      </c>
      <c r="I129" s="59">
        <f t="shared" si="8"/>
        <v>0.88800000000000001</v>
      </c>
      <c r="J129" s="60">
        <f t="shared" si="7"/>
        <v>38470.559999999998</v>
      </c>
    </row>
    <row r="130" spans="1:10">
      <c r="A130" s="54">
        <v>116</v>
      </c>
      <c r="B130" s="54" t="s">
        <v>360</v>
      </c>
      <c r="C130" s="55" t="s">
        <v>662</v>
      </c>
      <c r="D130" s="56">
        <f>'1.1'!D130</f>
        <v>22563.91</v>
      </c>
      <c r="E130" s="57">
        <f>'1.1'!E130</f>
        <v>1.39</v>
      </c>
      <c r="F130" s="58">
        <f t="shared" si="11"/>
        <v>1.1100000000000001</v>
      </c>
      <c r="G130" s="57">
        <f>'1.1'!G130</f>
        <v>0.8</v>
      </c>
      <c r="H130" s="57">
        <f>'1.1'!H130</f>
        <v>1</v>
      </c>
      <c r="I130" s="59">
        <f t="shared" si="8"/>
        <v>0.88800000000000001</v>
      </c>
      <c r="J130" s="60">
        <f t="shared" si="7"/>
        <v>27851.09</v>
      </c>
    </row>
    <row r="131" spans="1:10">
      <c r="A131" s="54">
        <v>117</v>
      </c>
      <c r="B131" s="54" t="s">
        <v>361</v>
      </c>
      <c r="C131" s="55" t="s">
        <v>663</v>
      </c>
      <c r="D131" s="56">
        <f>'1.1'!D131</f>
        <v>22563.91</v>
      </c>
      <c r="E131" s="57">
        <f>'1.1'!E131</f>
        <v>1.89</v>
      </c>
      <c r="F131" s="58">
        <f t="shared" si="11"/>
        <v>1.1100000000000001</v>
      </c>
      <c r="G131" s="57">
        <f>'1.1'!G131</f>
        <v>0.8</v>
      </c>
      <c r="H131" s="57">
        <f>'1.1'!H131</f>
        <v>1</v>
      </c>
      <c r="I131" s="59">
        <f t="shared" si="8"/>
        <v>0.88800000000000001</v>
      </c>
      <c r="J131" s="60">
        <f t="shared" si="7"/>
        <v>37869.46</v>
      </c>
    </row>
    <row r="132" spans="1:10">
      <c r="A132" s="54">
        <v>118</v>
      </c>
      <c r="B132" s="54" t="s">
        <v>362</v>
      </c>
      <c r="C132" s="55" t="s">
        <v>664</v>
      </c>
      <c r="D132" s="56">
        <f>'1.1'!D132</f>
        <v>22563.91</v>
      </c>
      <c r="E132" s="57">
        <f>'1.1'!E132</f>
        <v>2.56</v>
      </c>
      <c r="F132" s="58">
        <f t="shared" si="11"/>
        <v>1.1100000000000001</v>
      </c>
      <c r="G132" s="57">
        <f>'1.1'!G132</f>
        <v>0.8</v>
      </c>
      <c r="H132" s="57">
        <f>'1.1'!H132</f>
        <v>1</v>
      </c>
      <c r="I132" s="59">
        <f t="shared" si="8"/>
        <v>0.88800000000000001</v>
      </c>
      <c r="J132" s="60">
        <f t="shared" si="7"/>
        <v>51294.09</v>
      </c>
    </row>
    <row r="133" spans="1:10">
      <c r="A133" s="54">
        <v>119</v>
      </c>
      <c r="B133" s="54" t="s">
        <v>363</v>
      </c>
      <c r="C133" s="55" t="s">
        <v>87</v>
      </c>
      <c r="D133" s="56">
        <f>'1.1'!D133</f>
        <v>22563.91</v>
      </c>
      <c r="E133" s="57">
        <f>'1.1'!E133</f>
        <v>1.66</v>
      </c>
      <c r="F133" s="58">
        <f t="shared" si="11"/>
        <v>1.1100000000000001</v>
      </c>
      <c r="G133" s="57">
        <f>'1.1'!G133</f>
        <v>0.8</v>
      </c>
      <c r="H133" s="57">
        <f>'1.1'!H133</f>
        <v>1</v>
      </c>
      <c r="I133" s="59">
        <f t="shared" si="8"/>
        <v>0.88800000000000001</v>
      </c>
      <c r="J133" s="60">
        <f t="shared" si="7"/>
        <v>33261.01</v>
      </c>
    </row>
    <row r="134" spans="1:10" ht="37.5">
      <c r="A134" s="54">
        <v>120</v>
      </c>
      <c r="B134" s="54" t="s">
        <v>364</v>
      </c>
      <c r="C134" s="55" t="s">
        <v>88</v>
      </c>
      <c r="D134" s="56">
        <f>'1.1'!D134</f>
        <v>22563.91</v>
      </c>
      <c r="E134" s="57">
        <f>'1.1'!E134</f>
        <v>1.82</v>
      </c>
      <c r="F134" s="58">
        <f t="shared" si="11"/>
        <v>1.1100000000000001</v>
      </c>
      <c r="G134" s="57">
        <f>'1.1'!G134</f>
        <v>0.8</v>
      </c>
      <c r="H134" s="57">
        <f>'1.1'!H134</f>
        <v>1</v>
      </c>
      <c r="I134" s="59">
        <f t="shared" si="8"/>
        <v>0.88800000000000001</v>
      </c>
      <c r="J134" s="60">
        <f t="shared" si="7"/>
        <v>36466.89</v>
      </c>
    </row>
    <row r="135" spans="1:10">
      <c r="A135" s="54">
        <v>121</v>
      </c>
      <c r="B135" s="54" t="s">
        <v>365</v>
      </c>
      <c r="C135" s="55" t="s">
        <v>89</v>
      </c>
      <c r="D135" s="56">
        <f>'1.1'!D135</f>
        <v>22563.91</v>
      </c>
      <c r="E135" s="57">
        <f>'1.1'!E135</f>
        <v>1.71</v>
      </c>
      <c r="F135" s="58">
        <f t="shared" si="11"/>
        <v>1.1100000000000001</v>
      </c>
      <c r="G135" s="57">
        <f>'1.1'!G135</f>
        <v>0.8</v>
      </c>
      <c r="H135" s="57">
        <f>'1.1'!H135</f>
        <v>1</v>
      </c>
      <c r="I135" s="59">
        <f t="shared" si="8"/>
        <v>0.88800000000000001</v>
      </c>
      <c r="J135" s="60">
        <f t="shared" si="7"/>
        <v>34262.85</v>
      </c>
    </row>
    <row r="136" spans="1:10" ht="37.5">
      <c r="A136" s="54">
        <v>122</v>
      </c>
      <c r="B136" s="54" t="s">
        <v>366</v>
      </c>
      <c r="C136" s="55" t="s">
        <v>665</v>
      </c>
      <c r="D136" s="56">
        <f>'1.1'!D136</f>
        <v>22563.91</v>
      </c>
      <c r="E136" s="57">
        <v>2.41</v>
      </c>
      <c r="F136" s="58">
        <f t="shared" si="11"/>
        <v>1.1100000000000001</v>
      </c>
      <c r="G136" s="57">
        <f>'1.1'!G136</f>
        <v>1</v>
      </c>
      <c r="H136" s="57">
        <f>'1.1'!H136</f>
        <v>1</v>
      </c>
      <c r="I136" s="59">
        <f t="shared" si="8"/>
        <v>1.1100000000000001</v>
      </c>
      <c r="J136" s="60">
        <f t="shared" si="7"/>
        <v>60360.72</v>
      </c>
    </row>
    <row r="137" spans="1:10" ht="37.5">
      <c r="A137" s="54">
        <v>123</v>
      </c>
      <c r="B137" s="54" t="s">
        <v>367</v>
      </c>
      <c r="C137" s="55" t="s">
        <v>666</v>
      </c>
      <c r="D137" s="56">
        <f>'1.1'!D137</f>
        <v>22563.91</v>
      </c>
      <c r="E137" s="57">
        <v>4.0199999999999996</v>
      </c>
      <c r="F137" s="58">
        <f t="shared" si="11"/>
        <v>1.1100000000000001</v>
      </c>
      <c r="G137" s="57">
        <f>'1.1'!G137</f>
        <v>1</v>
      </c>
      <c r="H137" s="57">
        <f>'1.1'!H137</f>
        <v>1</v>
      </c>
      <c r="I137" s="59">
        <f t="shared" si="8"/>
        <v>1.1100000000000001</v>
      </c>
      <c r="J137" s="60">
        <f t="shared" si="7"/>
        <v>100684.68</v>
      </c>
    </row>
    <row r="138" spans="1:10" ht="37.5">
      <c r="A138" s="54">
        <v>124</v>
      </c>
      <c r="B138" s="54" t="s">
        <v>368</v>
      </c>
      <c r="C138" s="55" t="s">
        <v>667</v>
      </c>
      <c r="D138" s="56">
        <f>'1.1'!D138</f>
        <v>22563.91</v>
      </c>
      <c r="E138" s="57">
        <v>4.8899999999999997</v>
      </c>
      <c r="F138" s="58">
        <f t="shared" si="11"/>
        <v>1.1100000000000001</v>
      </c>
      <c r="G138" s="57">
        <f>'1.1'!G138</f>
        <v>1</v>
      </c>
      <c r="H138" s="57">
        <f>'1.1'!H138</f>
        <v>1</v>
      </c>
      <c r="I138" s="59">
        <f t="shared" si="8"/>
        <v>1.1100000000000001</v>
      </c>
      <c r="J138" s="60">
        <f t="shared" ref="J138:J209" si="12">ROUND(D138*E138*I138,2)</f>
        <v>122474.65</v>
      </c>
    </row>
    <row r="139" spans="1:10" ht="37.5">
      <c r="A139" s="54">
        <v>125</v>
      </c>
      <c r="B139" s="54" t="s">
        <v>369</v>
      </c>
      <c r="C139" s="55" t="s">
        <v>668</v>
      </c>
      <c r="D139" s="56">
        <f>'1.1'!D139</f>
        <v>22563.91</v>
      </c>
      <c r="E139" s="57">
        <v>3.05</v>
      </c>
      <c r="F139" s="58">
        <f t="shared" si="11"/>
        <v>1.1100000000000001</v>
      </c>
      <c r="G139" s="57">
        <f>'1.1'!G139</f>
        <v>1</v>
      </c>
      <c r="H139" s="57">
        <f>'1.1'!H139</f>
        <v>1</v>
      </c>
      <c r="I139" s="59">
        <f t="shared" si="8"/>
        <v>1.1100000000000001</v>
      </c>
      <c r="J139" s="60">
        <f t="shared" si="12"/>
        <v>76390.12</v>
      </c>
    </row>
    <row r="140" spans="1:10" ht="37.5">
      <c r="A140" s="54">
        <v>126</v>
      </c>
      <c r="B140" s="54" t="s">
        <v>370</v>
      </c>
      <c r="C140" s="55" t="s">
        <v>90</v>
      </c>
      <c r="D140" s="56">
        <f>'1.1'!D140</f>
        <v>22563.91</v>
      </c>
      <c r="E140" s="57">
        <v>5.31</v>
      </c>
      <c r="F140" s="58">
        <f t="shared" si="11"/>
        <v>1.1100000000000001</v>
      </c>
      <c r="G140" s="57">
        <f>'1.1'!G140</f>
        <v>1</v>
      </c>
      <c r="H140" s="57">
        <f>'1.1'!H140</f>
        <v>1</v>
      </c>
      <c r="I140" s="59">
        <f t="shared" si="8"/>
        <v>1.1100000000000001</v>
      </c>
      <c r="J140" s="60">
        <f t="shared" si="12"/>
        <v>132993.94</v>
      </c>
    </row>
    <row r="141" spans="1:10" ht="37.5">
      <c r="A141" s="54">
        <v>127</v>
      </c>
      <c r="B141" s="54" t="s">
        <v>371</v>
      </c>
      <c r="C141" s="55" t="s">
        <v>91</v>
      </c>
      <c r="D141" s="56">
        <f>'1.1'!D141</f>
        <v>22563.91</v>
      </c>
      <c r="E141" s="57">
        <v>1.66</v>
      </c>
      <c r="F141" s="58">
        <f t="shared" si="11"/>
        <v>1.1100000000000001</v>
      </c>
      <c r="G141" s="57">
        <f>'1.1'!G141</f>
        <v>1</v>
      </c>
      <c r="H141" s="57">
        <f>'1.1'!H141</f>
        <v>1</v>
      </c>
      <c r="I141" s="59">
        <f t="shared" si="8"/>
        <v>1.1100000000000001</v>
      </c>
      <c r="J141" s="60">
        <f t="shared" si="12"/>
        <v>41576.26</v>
      </c>
    </row>
    <row r="142" spans="1:10" ht="37.5">
      <c r="A142" s="54">
        <v>128</v>
      </c>
      <c r="B142" s="54" t="s">
        <v>372</v>
      </c>
      <c r="C142" s="55" t="s">
        <v>92</v>
      </c>
      <c r="D142" s="56">
        <f>'1.1'!D142</f>
        <v>22563.91</v>
      </c>
      <c r="E142" s="57">
        <v>2.77</v>
      </c>
      <c r="F142" s="58">
        <f t="shared" si="11"/>
        <v>1.1100000000000001</v>
      </c>
      <c r="G142" s="57">
        <f>'1.1'!G142</f>
        <v>1</v>
      </c>
      <c r="H142" s="57">
        <f>'1.1'!H142</f>
        <v>1</v>
      </c>
      <c r="I142" s="59">
        <f t="shared" si="8"/>
        <v>1.1100000000000001</v>
      </c>
      <c r="J142" s="60">
        <f t="shared" si="12"/>
        <v>69377.25</v>
      </c>
    </row>
    <row r="143" spans="1:10" ht="37.5">
      <c r="A143" s="54">
        <v>129</v>
      </c>
      <c r="B143" s="54" t="s">
        <v>373</v>
      </c>
      <c r="C143" s="55" t="s">
        <v>93</v>
      </c>
      <c r="D143" s="56">
        <f>'1.1'!D143</f>
        <v>22563.91</v>
      </c>
      <c r="E143" s="57">
        <v>4.32</v>
      </c>
      <c r="F143" s="58">
        <f t="shared" si="11"/>
        <v>1.1100000000000001</v>
      </c>
      <c r="G143" s="57">
        <f>'1.1'!G143</f>
        <v>1</v>
      </c>
      <c r="H143" s="57">
        <f>'1.1'!H143</f>
        <v>1</v>
      </c>
      <c r="I143" s="59">
        <f t="shared" si="8"/>
        <v>1.1100000000000001</v>
      </c>
      <c r="J143" s="60">
        <f t="shared" si="12"/>
        <v>108198.46</v>
      </c>
    </row>
    <row r="144" spans="1:10">
      <c r="A144" s="54">
        <v>130</v>
      </c>
      <c r="B144" s="54" t="s">
        <v>374</v>
      </c>
      <c r="C144" s="55" t="s">
        <v>94</v>
      </c>
      <c r="D144" s="56">
        <f>'1.1'!D144</f>
        <v>22563.91</v>
      </c>
      <c r="E144" s="57">
        <v>1.29</v>
      </c>
      <c r="F144" s="58">
        <f t="shared" si="11"/>
        <v>1.1100000000000001</v>
      </c>
      <c r="G144" s="57">
        <f>'1.1'!G144</f>
        <v>1</v>
      </c>
      <c r="H144" s="57">
        <f>'1.1'!H144</f>
        <v>1</v>
      </c>
      <c r="I144" s="59">
        <f t="shared" si="8"/>
        <v>1.1100000000000001</v>
      </c>
      <c r="J144" s="60">
        <f t="shared" si="12"/>
        <v>32309.26</v>
      </c>
    </row>
    <row r="145" spans="1:10">
      <c r="A145" s="54">
        <v>131</v>
      </c>
      <c r="B145" s="54" t="s">
        <v>375</v>
      </c>
      <c r="C145" s="55" t="s">
        <v>95</v>
      </c>
      <c r="D145" s="56">
        <f>'1.1'!D145</f>
        <v>22563.91</v>
      </c>
      <c r="E145" s="57">
        <v>1.55</v>
      </c>
      <c r="F145" s="58">
        <f t="shared" si="11"/>
        <v>1.1100000000000001</v>
      </c>
      <c r="G145" s="57">
        <f>'1.1'!G145</f>
        <v>1</v>
      </c>
      <c r="H145" s="57">
        <f>'1.1'!H145</f>
        <v>1</v>
      </c>
      <c r="I145" s="59">
        <f t="shared" si="8"/>
        <v>1.1100000000000001</v>
      </c>
      <c r="J145" s="60">
        <f t="shared" si="12"/>
        <v>38821.21</v>
      </c>
    </row>
    <row r="146" spans="1:10">
      <c r="A146" s="54">
        <v>132</v>
      </c>
      <c r="B146" s="54" t="s">
        <v>376</v>
      </c>
      <c r="C146" s="55" t="s">
        <v>96</v>
      </c>
      <c r="D146" s="56">
        <f>'1.1'!D146</f>
        <v>22563.91</v>
      </c>
      <c r="E146" s="57">
        <v>1.71</v>
      </c>
      <c r="F146" s="58">
        <f t="shared" si="11"/>
        <v>1.1100000000000001</v>
      </c>
      <c r="G146" s="57">
        <f>'1.1'!G146</f>
        <v>1</v>
      </c>
      <c r="H146" s="57">
        <f>'1.1'!H146</f>
        <v>1</v>
      </c>
      <c r="I146" s="59">
        <f t="shared" ref="I146:I224" si="13">ROUND(F146*G146*H146,6)</f>
        <v>1.1100000000000001</v>
      </c>
      <c r="J146" s="60">
        <f t="shared" si="12"/>
        <v>42828.56</v>
      </c>
    </row>
    <row r="147" spans="1:10" ht="37.5">
      <c r="A147" s="54">
        <v>133</v>
      </c>
      <c r="B147" s="54" t="s">
        <v>377</v>
      </c>
      <c r="C147" s="55" t="s">
        <v>97</v>
      </c>
      <c r="D147" s="56">
        <f>'1.1'!D147</f>
        <v>22563.91</v>
      </c>
      <c r="E147" s="57">
        <v>2.29</v>
      </c>
      <c r="F147" s="58">
        <f t="shared" si="11"/>
        <v>1.1100000000000001</v>
      </c>
      <c r="G147" s="57">
        <f>'1.1'!G147</f>
        <v>1</v>
      </c>
      <c r="H147" s="57">
        <f>'1.1'!H147</f>
        <v>1</v>
      </c>
      <c r="I147" s="59">
        <f t="shared" si="13"/>
        <v>1.1100000000000001</v>
      </c>
      <c r="J147" s="60">
        <f t="shared" si="12"/>
        <v>57355.199999999997</v>
      </c>
    </row>
    <row r="148" spans="1:10" ht="37.5">
      <c r="A148" s="54">
        <v>134</v>
      </c>
      <c r="B148" s="54" t="s">
        <v>378</v>
      </c>
      <c r="C148" s="55" t="s">
        <v>98</v>
      </c>
      <c r="D148" s="56">
        <f>'1.1'!D148</f>
        <v>22563.91</v>
      </c>
      <c r="E148" s="57">
        <v>2.4900000000000002</v>
      </c>
      <c r="F148" s="58">
        <f t="shared" si="11"/>
        <v>1.1100000000000001</v>
      </c>
      <c r="G148" s="57">
        <f>'1.1'!G148</f>
        <v>1</v>
      </c>
      <c r="H148" s="57">
        <f>'1.1'!H148</f>
        <v>1</v>
      </c>
      <c r="I148" s="59">
        <f t="shared" si="13"/>
        <v>1.1100000000000001</v>
      </c>
      <c r="J148" s="60">
        <f t="shared" si="12"/>
        <v>62364.39</v>
      </c>
    </row>
    <row r="149" spans="1:10" ht="37.5">
      <c r="A149" s="54">
        <v>135</v>
      </c>
      <c r="B149" s="54" t="s">
        <v>379</v>
      </c>
      <c r="C149" s="55" t="s">
        <v>99</v>
      </c>
      <c r="D149" s="56">
        <f>'1.1'!D149</f>
        <v>22563.91</v>
      </c>
      <c r="E149" s="57">
        <v>2.79</v>
      </c>
      <c r="F149" s="58">
        <f t="shared" si="11"/>
        <v>1.1100000000000001</v>
      </c>
      <c r="G149" s="57">
        <f>'1.1'!G149</f>
        <v>1</v>
      </c>
      <c r="H149" s="57">
        <f>'1.1'!H149</f>
        <v>1</v>
      </c>
      <c r="I149" s="59">
        <f t="shared" si="13"/>
        <v>1.1100000000000001</v>
      </c>
      <c r="J149" s="60">
        <f t="shared" si="12"/>
        <v>69878.17</v>
      </c>
    </row>
    <row r="150" spans="1:10" ht="37.5">
      <c r="A150" s="54">
        <v>136</v>
      </c>
      <c r="B150" s="54" t="s">
        <v>380</v>
      </c>
      <c r="C150" s="55" t="s">
        <v>100</v>
      </c>
      <c r="D150" s="56">
        <f>'1.1'!D150</f>
        <v>22563.91</v>
      </c>
      <c r="E150" s="57">
        <v>3.95</v>
      </c>
      <c r="F150" s="58">
        <f t="shared" si="11"/>
        <v>1.1100000000000001</v>
      </c>
      <c r="G150" s="57">
        <f>'1.1'!G150</f>
        <v>1</v>
      </c>
      <c r="H150" s="57">
        <f>'1.1'!H150</f>
        <v>1</v>
      </c>
      <c r="I150" s="59">
        <f t="shared" si="13"/>
        <v>1.1100000000000001</v>
      </c>
      <c r="J150" s="60">
        <f t="shared" si="12"/>
        <v>98931.46</v>
      </c>
    </row>
    <row r="151" spans="1:10" ht="37.5">
      <c r="A151" s="54">
        <v>137</v>
      </c>
      <c r="B151" s="54" t="s">
        <v>381</v>
      </c>
      <c r="C151" s="55" t="s">
        <v>101</v>
      </c>
      <c r="D151" s="56">
        <f>'1.1'!D151</f>
        <v>22563.91</v>
      </c>
      <c r="E151" s="57">
        <v>2.38</v>
      </c>
      <c r="F151" s="58">
        <f t="shared" si="11"/>
        <v>1.1100000000000001</v>
      </c>
      <c r="G151" s="57">
        <f>'1.1'!G151</f>
        <v>1</v>
      </c>
      <c r="H151" s="57">
        <f>'1.1'!H151</f>
        <v>1</v>
      </c>
      <c r="I151" s="59">
        <f t="shared" si="13"/>
        <v>1.1100000000000001</v>
      </c>
      <c r="J151" s="60">
        <f t="shared" si="12"/>
        <v>59609.34</v>
      </c>
    </row>
    <row r="152" spans="1:10" ht="37.5">
      <c r="A152" s="54">
        <v>138</v>
      </c>
      <c r="B152" s="54" t="s">
        <v>382</v>
      </c>
      <c r="C152" s="55" t="s">
        <v>102</v>
      </c>
      <c r="D152" s="56">
        <f>'1.1'!D152</f>
        <v>22563.91</v>
      </c>
      <c r="E152" s="57">
        <v>2.63</v>
      </c>
      <c r="F152" s="58">
        <f t="shared" si="11"/>
        <v>1.1100000000000001</v>
      </c>
      <c r="G152" s="57">
        <f>'1.1'!G152</f>
        <v>1</v>
      </c>
      <c r="H152" s="57">
        <f>'1.1'!H152</f>
        <v>1</v>
      </c>
      <c r="I152" s="59">
        <f t="shared" si="13"/>
        <v>1.1100000000000001</v>
      </c>
      <c r="J152" s="60">
        <f t="shared" si="12"/>
        <v>65870.820000000007</v>
      </c>
    </row>
    <row r="153" spans="1:10" ht="37.5">
      <c r="A153" s="54">
        <v>139</v>
      </c>
      <c r="B153" s="54" t="s">
        <v>383</v>
      </c>
      <c r="C153" s="61" t="s">
        <v>103</v>
      </c>
      <c r="D153" s="56">
        <f>'1.1'!D153</f>
        <v>22563.91</v>
      </c>
      <c r="E153" s="57">
        <v>2.17</v>
      </c>
      <c r="F153" s="58">
        <f t="shared" si="11"/>
        <v>1.1100000000000001</v>
      </c>
      <c r="G153" s="57">
        <f>'1.1'!G153</f>
        <v>1</v>
      </c>
      <c r="H153" s="57">
        <f>'1.1'!H153</f>
        <v>1</v>
      </c>
      <c r="I153" s="59">
        <f t="shared" si="13"/>
        <v>1.1100000000000001</v>
      </c>
      <c r="J153" s="60">
        <f t="shared" si="12"/>
        <v>54349.69</v>
      </c>
    </row>
    <row r="154" spans="1:10" ht="37.5">
      <c r="A154" s="54">
        <v>140</v>
      </c>
      <c r="B154" s="54" t="s">
        <v>384</v>
      </c>
      <c r="C154" s="55" t="s">
        <v>104</v>
      </c>
      <c r="D154" s="56">
        <f>'1.1'!D154</f>
        <v>22563.91</v>
      </c>
      <c r="E154" s="57">
        <v>3.43</v>
      </c>
      <c r="F154" s="58">
        <f t="shared" si="11"/>
        <v>1.1100000000000001</v>
      </c>
      <c r="G154" s="57">
        <f>'1.1'!G154</f>
        <v>1</v>
      </c>
      <c r="H154" s="57">
        <f>'1.1'!H154</f>
        <v>1</v>
      </c>
      <c r="I154" s="59">
        <f t="shared" si="13"/>
        <v>1.1100000000000001</v>
      </c>
      <c r="J154" s="60">
        <f t="shared" si="12"/>
        <v>85907.57</v>
      </c>
    </row>
    <row r="155" spans="1:10" ht="37.5">
      <c r="A155" s="54">
        <v>141</v>
      </c>
      <c r="B155" s="54" t="s">
        <v>385</v>
      </c>
      <c r="C155" s="55" t="s">
        <v>105</v>
      </c>
      <c r="D155" s="56">
        <f>'1.1'!D155</f>
        <v>22563.91</v>
      </c>
      <c r="E155" s="57">
        <v>4.2699999999999996</v>
      </c>
      <c r="F155" s="58">
        <f t="shared" si="11"/>
        <v>1.1100000000000001</v>
      </c>
      <c r="G155" s="57">
        <f>'1.1'!G155</f>
        <v>1</v>
      </c>
      <c r="H155" s="57">
        <f>'1.1'!H155</f>
        <v>1</v>
      </c>
      <c r="I155" s="59">
        <f t="shared" si="13"/>
        <v>1.1100000000000001</v>
      </c>
      <c r="J155" s="60">
        <f t="shared" si="12"/>
        <v>106946.16</v>
      </c>
    </row>
    <row r="156" spans="1:10" ht="37.5">
      <c r="A156" s="54">
        <v>142</v>
      </c>
      <c r="B156" s="54" t="s">
        <v>386</v>
      </c>
      <c r="C156" s="62" t="s">
        <v>106</v>
      </c>
      <c r="D156" s="56">
        <f>'1.1'!D156</f>
        <v>22563.91</v>
      </c>
      <c r="E156" s="57">
        <v>3.66</v>
      </c>
      <c r="F156" s="58">
        <f t="shared" si="11"/>
        <v>1.1100000000000001</v>
      </c>
      <c r="G156" s="57">
        <f>'1.1'!G156</f>
        <v>1</v>
      </c>
      <c r="H156" s="57">
        <f>'1.1'!H156</f>
        <v>1</v>
      </c>
      <c r="I156" s="59">
        <f t="shared" si="13"/>
        <v>1.1100000000000001</v>
      </c>
      <c r="J156" s="60">
        <f t="shared" si="12"/>
        <v>91668.14</v>
      </c>
    </row>
    <row r="157" spans="1:10" ht="37.5">
      <c r="A157" s="54">
        <v>143</v>
      </c>
      <c r="B157" s="54" t="s">
        <v>387</v>
      </c>
      <c r="C157" s="55" t="s">
        <v>107</v>
      </c>
      <c r="D157" s="56">
        <f>'1.1'!D157</f>
        <v>22563.91</v>
      </c>
      <c r="E157" s="57">
        <v>2.81</v>
      </c>
      <c r="F157" s="58">
        <f t="shared" ref="F157:F188" si="14">$F$12</f>
        <v>1.1100000000000001</v>
      </c>
      <c r="G157" s="57">
        <f>'1.1'!G157</f>
        <v>1</v>
      </c>
      <c r="H157" s="57">
        <f>'1.1'!H157</f>
        <v>1</v>
      </c>
      <c r="I157" s="59">
        <f t="shared" si="13"/>
        <v>1.1100000000000001</v>
      </c>
      <c r="J157" s="60">
        <f t="shared" si="12"/>
        <v>70379.09</v>
      </c>
    </row>
    <row r="158" spans="1:10" ht="37.5">
      <c r="A158" s="54">
        <v>144</v>
      </c>
      <c r="B158" s="54" t="s">
        <v>388</v>
      </c>
      <c r="C158" s="55" t="s">
        <v>108</v>
      </c>
      <c r="D158" s="56">
        <f>'1.1'!D158</f>
        <v>22563.91</v>
      </c>
      <c r="E158" s="57">
        <v>3.42</v>
      </c>
      <c r="F158" s="58">
        <f t="shared" si="14"/>
        <v>1.1100000000000001</v>
      </c>
      <c r="G158" s="57">
        <f>'1.1'!G158</f>
        <v>1</v>
      </c>
      <c r="H158" s="57">
        <f>'1.1'!H158</f>
        <v>1</v>
      </c>
      <c r="I158" s="59">
        <f t="shared" si="13"/>
        <v>1.1100000000000001</v>
      </c>
      <c r="J158" s="60">
        <f t="shared" si="12"/>
        <v>85657.12</v>
      </c>
    </row>
    <row r="159" spans="1:10" ht="37.5">
      <c r="A159" s="54">
        <v>145</v>
      </c>
      <c r="B159" s="54" t="s">
        <v>389</v>
      </c>
      <c r="C159" s="55" t="s">
        <v>109</v>
      </c>
      <c r="D159" s="56">
        <f>'1.1'!D159</f>
        <v>22563.91</v>
      </c>
      <c r="E159" s="57">
        <v>5.31</v>
      </c>
      <c r="F159" s="58">
        <f t="shared" si="14"/>
        <v>1.1100000000000001</v>
      </c>
      <c r="G159" s="57">
        <f>'1.1'!G159</f>
        <v>1</v>
      </c>
      <c r="H159" s="57">
        <f>'1.1'!H159</f>
        <v>1</v>
      </c>
      <c r="I159" s="59">
        <f t="shared" si="13"/>
        <v>1.1100000000000001</v>
      </c>
      <c r="J159" s="60">
        <f t="shared" si="12"/>
        <v>132993.94</v>
      </c>
    </row>
    <row r="160" spans="1:10" ht="37.5">
      <c r="A160" s="54">
        <v>146</v>
      </c>
      <c r="B160" s="54" t="s">
        <v>390</v>
      </c>
      <c r="C160" s="55" t="s">
        <v>110</v>
      </c>
      <c r="D160" s="56">
        <f>'1.1'!D160</f>
        <v>22563.91</v>
      </c>
      <c r="E160" s="57">
        <v>2.86</v>
      </c>
      <c r="F160" s="58">
        <f t="shared" si="14"/>
        <v>1.1100000000000001</v>
      </c>
      <c r="G160" s="57">
        <f>'1.1'!G160</f>
        <v>1</v>
      </c>
      <c r="H160" s="57">
        <f>'1.1'!H160</f>
        <v>1</v>
      </c>
      <c r="I160" s="59">
        <f t="shared" si="13"/>
        <v>1.1100000000000001</v>
      </c>
      <c r="J160" s="60">
        <f t="shared" si="12"/>
        <v>71631.39</v>
      </c>
    </row>
    <row r="161" spans="1:10" ht="37.5">
      <c r="A161" s="54">
        <v>147</v>
      </c>
      <c r="B161" s="54" t="s">
        <v>391</v>
      </c>
      <c r="C161" s="55" t="s">
        <v>111</v>
      </c>
      <c r="D161" s="56">
        <f>'1.1'!D161</f>
        <v>22563.91</v>
      </c>
      <c r="E161" s="57">
        <v>4.3099999999999996</v>
      </c>
      <c r="F161" s="58">
        <f t="shared" si="14"/>
        <v>1.1100000000000001</v>
      </c>
      <c r="G161" s="57">
        <f>'1.1'!G161</f>
        <v>1</v>
      </c>
      <c r="H161" s="57">
        <f>'1.1'!H161</f>
        <v>1</v>
      </c>
      <c r="I161" s="59">
        <f t="shared" si="13"/>
        <v>1.1100000000000001</v>
      </c>
      <c r="J161" s="60">
        <f t="shared" si="12"/>
        <v>107948</v>
      </c>
    </row>
    <row r="162" spans="1:10" ht="37.5">
      <c r="A162" s="54">
        <v>148</v>
      </c>
      <c r="B162" s="54" t="s">
        <v>392</v>
      </c>
      <c r="C162" s="55" t="s">
        <v>669</v>
      </c>
      <c r="D162" s="56">
        <f>'1.1'!D162</f>
        <v>22563.91</v>
      </c>
      <c r="E162" s="57">
        <v>0.61</v>
      </c>
      <c r="F162" s="58">
        <f t="shared" si="14"/>
        <v>1.1100000000000001</v>
      </c>
      <c r="G162" s="57">
        <f>'1.1'!G162</f>
        <v>1</v>
      </c>
      <c r="H162" s="57">
        <f>'1.1'!H162</f>
        <v>1</v>
      </c>
      <c r="I162" s="59">
        <f t="shared" si="13"/>
        <v>1.1100000000000001</v>
      </c>
      <c r="J162" s="60">
        <f t="shared" si="12"/>
        <v>15278.02</v>
      </c>
    </row>
    <row r="163" spans="1:10" ht="37.5">
      <c r="A163" s="54">
        <v>149</v>
      </c>
      <c r="B163" s="54" t="s">
        <v>393</v>
      </c>
      <c r="C163" s="55" t="s">
        <v>670</v>
      </c>
      <c r="D163" s="56">
        <f>'1.1'!D163</f>
        <v>22563.91</v>
      </c>
      <c r="E163" s="57">
        <v>1.54</v>
      </c>
      <c r="F163" s="58">
        <f t="shared" si="14"/>
        <v>1.1100000000000001</v>
      </c>
      <c r="G163" s="57">
        <f>'1.1'!G163</f>
        <v>1</v>
      </c>
      <c r="H163" s="57">
        <f>'1.1'!H163</f>
        <v>1</v>
      </c>
      <c r="I163" s="59">
        <f t="shared" si="13"/>
        <v>1.1100000000000001</v>
      </c>
      <c r="J163" s="60">
        <f t="shared" si="12"/>
        <v>38570.75</v>
      </c>
    </row>
    <row r="164" spans="1:10" s="16" customFormat="1" ht="37.5">
      <c r="A164" s="54">
        <v>150</v>
      </c>
      <c r="B164" s="54" t="s">
        <v>394</v>
      </c>
      <c r="C164" s="43" t="s">
        <v>114</v>
      </c>
      <c r="D164" s="56">
        <f>'1.1'!D164</f>
        <v>22563.91</v>
      </c>
      <c r="E164" s="57">
        <v>2.42</v>
      </c>
      <c r="F164" s="58">
        <f t="shared" si="14"/>
        <v>1.1100000000000001</v>
      </c>
      <c r="G164" s="57">
        <f>'1.1'!G164</f>
        <v>1</v>
      </c>
      <c r="H164" s="57">
        <f>'1.1'!H164</f>
        <v>1</v>
      </c>
      <c r="I164" s="47">
        <f t="shared" si="13"/>
        <v>1.1100000000000001</v>
      </c>
      <c r="J164" s="48">
        <f t="shared" si="12"/>
        <v>60611.18</v>
      </c>
    </row>
    <row r="165" spans="1:10" s="16" customFormat="1" ht="37.5">
      <c r="A165" s="54">
        <v>151</v>
      </c>
      <c r="B165" s="54" t="s">
        <v>395</v>
      </c>
      <c r="C165" s="43" t="s">
        <v>115</v>
      </c>
      <c r="D165" s="56">
        <f>'1.1'!D165</f>
        <v>22563.91</v>
      </c>
      <c r="E165" s="57">
        <v>3.26</v>
      </c>
      <c r="F165" s="58">
        <f t="shared" si="14"/>
        <v>1.1100000000000001</v>
      </c>
      <c r="G165" s="57">
        <f>'1.1'!G165</f>
        <v>1</v>
      </c>
      <c r="H165" s="57">
        <f>'1.1'!H165</f>
        <v>1</v>
      </c>
      <c r="I165" s="47">
        <f t="shared" si="13"/>
        <v>1.1100000000000001</v>
      </c>
      <c r="J165" s="48">
        <f t="shared" si="12"/>
        <v>81649.759999999995</v>
      </c>
    </row>
    <row r="166" spans="1:10" s="16" customFormat="1" ht="37.5">
      <c r="A166" s="54">
        <v>152</v>
      </c>
      <c r="B166" s="54" t="s">
        <v>396</v>
      </c>
      <c r="C166" s="43" t="s">
        <v>116</v>
      </c>
      <c r="D166" s="56">
        <f>'1.1'!D166</f>
        <v>22563.91</v>
      </c>
      <c r="E166" s="57">
        <v>4.0599999999999996</v>
      </c>
      <c r="F166" s="58">
        <f t="shared" si="14"/>
        <v>1.1100000000000001</v>
      </c>
      <c r="G166" s="57">
        <f>'1.1'!G166</f>
        <v>1</v>
      </c>
      <c r="H166" s="57">
        <f>'1.1'!H166</f>
        <v>1</v>
      </c>
      <c r="I166" s="47">
        <f t="shared" si="13"/>
        <v>1.1100000000000001</v>
      </c>
      <c r="J166" s="48">
        <f t="shared" si="12"/>
        <v>101686.52</v>
      </c>
    </row>
    <row r="167" spans="1:10" s="16" customFormat="1" ht="37.5">
      <c r="A167" s="54">
        <v>153</v>
      </c>
      <c r="B167" s="54" t="s">
        <v>397</v>
      </c>
      <c r="C167" s="43" t="s">
        <v>117</v>
      </c>
      <c r="D167" s="56">
        <f>'1.1'!D167</f>
        <v>22563.91</v>
      </c>
      <c r="E167" s="57">
        <v>4.9000000000000004</v>
      </c>
      <c r="F167" s="58">
        <f t="shared" si="14"/>
        <v>1.1100000000000001</v>
      </c>
      <c r="G167" s="57">
        <f>'1.1'!G167</f>
        <v>1</v>
      </c>
      <c r="H167" s="57">
        <f>'1.1'!H167</f>
        <v>1</v>
      </c>
      <c r="I167" s="47">
        <f t="shared" si="13"/>
        <v>1.1100000000000001</v>
      </c>
      <c r="J167" s="48">
        <f t="shared" si="12"/>
        <v>122725.11</v>
      </c>
    </row>
    <row r="168" spans="1:10" s="16" customFormat="1" ht="37.5">
      <c r="A168" s="54">
        <v>154</v>
      </c>
      <c r="B168" s="54" t="s">
        <v>398</v>
      </c>
      <c r="C168" s="43" t="s">
        <v>118</v>
      </c>
      <c r="D168" s="56">
        <f>'1.1'!D168</f>
        <v>22563.91</v>
      </c>
      <c r="E168" s="57">
        <v>5.87</v>
      </c>
      <c r="F168" s="58">
        <f t="shared" si="14"/>
        <v>1.1100000000000001</v>
      </c>
      <c r="G168" s="57">
        <f>'1.1'!G168</f>
        <v>1</v>
      </c>
      <c r="H168" s="57">
        <f>'1.1'!H168</f>
        <v>1</v>
      </c>
      <c r="I168" s="47">
        <f t="shared" si="13"/>
        <v>1.1100000000000001</v>
      </c>
      <c r="J168" s="48">
        <f t="shared" si="12"/>
        <v>147019.67000000001</v>
      </c>
    </row>
    <row r="169" spans="1:10" s="16" customFormat="1" ht="37.5">
      <c r="A169" s="54">
        <v>155</v>
      </c>
      <c r="B169" s="54" t="s">
        <v>399</v>
      </c>
      <c r="C169" s="43" t="s">
        <v>119</v>
      </c>
      <c r="D169" s="56">
        <f>'1.1'!D169</f>
        <v>22563.91</v>
      </c>
      <c r="E169" s="57">
        <v>7.87</v>
      </c>
      <c r="F169" s="58">
        <f t="shared" si="14"/>
        <v>1.1100000000000001</v>
      </c>
      <c r="G169" s="57">
        <f>'1.1'!G169</f>
        <v>1</v>
      </c>
      <c r="H169" s="57">
        <f>'1.1'!H169</f>
        <v>1</v>
      </c>
      <c r="I169" s="47">
        <f t="shared" si="13"/>
        <v>1.1100000000000001</v>
      </c>
      <c r="J169" s="48">
        <f t="shared" si="12"/>
        <v>197111.55</v>
      </c>
    </row>
    <row r="170" spans="1:10" s="16" customFormat="1" ht="37.5">
      <c r="A170" s="54">
        <v>156</v>
      </c>
      <c r="B170" s="54" t="s">
        <v>400</v>
      </c>
      <c r="C170" s="43" t="s">
        <v>120</v>
      </c>
      <c r="D170" s="56">
        <f>'1.1'!D170</f>
        <v>22563.91</v>
      </c>
      <c r="E170" s="57">
        <v>8.91</v>
      </c>
      <c r="F170" s="58">
        <f t="shared" si="14"/>
        <v>1.1100000000000001</v>
      </c>
      <c r="G170" s="57">
        <f>'1.1'!G170</f>
        <v>1</v>
      </c>
      <c r="H170" s="57">
        <f>'1.1'!H170</f>
        <v>1</v>
      </c>
      <c r="I170" s="47">
        <f t="shared" si="13"/>
        <v>1.1100000000000001</v>
      </c>
      <c r="J170" s="48">
        <f t="shared" si="12"/>
        <v>223159.33</v>
      </c>
    </row>
    <row r="171" spans="1:10" s="16" customFormat="1" ht="37.5">
      <c r="A171" s="54">
        <v>157</v>
      </c>
      <c r="B171" s="54" t="s">
        <v>401</v>
      </c>
      <c r="C171" s="43" t="s">
        <v>121</v>
      </c>
      <c r="D171" s="56">
        <f>'1.1'!D171</f>
        <v>22563.91</v>
      </c>
      <c r="E171" s="57">
        <v>10.71</v>
      </c>
      <c r="F171" s="58">
        <f t="shared" si="14"/>
        <v>1.1100000000000001</v>
      </c>
      <c r="G171" s="57">
        <f>'1.1'!G171</f>
        <v>1</v>
      </c>
      <c r="H171" s="57">
        <f>'1.1'!H171</f>
        <v>1</v>
      </c>
      <c r="I171" s="47">
        <f t="shared" si="13"/>
        <v>1.1100000000000001</v>
      </c>
      <c r="J171" s="48">
        <f t="shared" si="12"/>
        <v>268242.02</v>
      </c>
    </row>
    <row r="172" spans="1:10" s="16" customFormat="1" ht="37.5">
      <c r="A172" s="54">
        <v>158</v>
      </c>
      <c r="B172" s="54" t="s">
        <v>619</v>
      </c>
      <c r="C172" s="43" t="s">
        <v>622</v>
      </c>
      <c r="D172" s="56">
        <f>'1.1'!D172</f>
        <v>22563.91</v>
      </c>
      <c r="E172" s="57">
        <v>12.3</v>
      </c>
      <c r="F172" s="58">
        <f t="shared" si="14"/>
        <v>1.1100000000000001</v>
      </c>
      <c r="G172" s="57">
        <v>1</v>
      </c>
      <c r="H172" s="57">
        <f>'1.1'!H172</f>
        <v>1</v>
      </c>
      <c r="I172" s="47">
        <f t="shared" si="13"/>
        <v>1.1100000000000001</v>
      </c>
      <c r="J172" s="48">
        <f t="shared" si="12"/>
        <v>308065.06</v>
      </c>
    </row>
    <row r="173" spans="1:10" s="16" customFormat="1" ht="37.5">
      <c r="A173" s="54">
        <v>159</v>
      </c>
      <c r="B173" s="54" t="s">
        <v>620</v>
      </c>
      <c r="C173" s="43" t="s">
        <v>623</v>
      </c>
      <c r="D173" s="56">
        <f>'1.1'!D173</f>
        <v>22563.91</v>
      </c>
      <c r="E173" s="57">
        <v>15.04</v>
      </c>
      <c r="F173" s="58">
        <f t="shared" si="14"/>
        <v>1.1100000000000001</v>
      </c>
      <c r="G173" s="57">
        <v>1</v>
      </c>
      <c r="H173" s="57">
        <f>'1.1'!H173</f>
        <v>1</v>
      </c>
      <c r="I173" s="47">
        <f t="shared" si="13"/>
        <v>1.1100000000000001</v>
      </c>
      <c r="J173" s="48">
        <f t="shared" si="12"/>
        <v>376690.94</v>
      </c>
    </row>
    <row r="174" spans="1:10" s="16" customFormat="1" ht="37.5">
      <c r="A174" s="54">
        <v>160</v>
      </c>
      <c r="B174" s="54" t="s">
        <v>621</v>
      </c>
      <c r="C174" s="43" t="s">
        <v>624</v>
      </c>
      <c r="D174" s="56">
        <f>'1.1'!D174</f>
        <v>22563.91</v>
      </c>
      <c r="E174" s="57">
        <v>29.52</v>
      </c>
      <c r="F174" s="58">
        <f t="shared" si="14"/>
        <v>1.1100000000000001</v>
      </c>
      <c r="G174" s="57">
        <v>1</v>
      </c>
      <c r="H174" s="57">
        <f>'1.1'!H174</f>
        <v>1</v>
      </c>
      <c r="I174" s="47">
        <f t="shared" si="13"/>
        <v>1.1100000000000001</v>
      </c>
      <c r="J174" s="48">
        <f t="shared" si="12"/>
        <v>739356.15</v>
      </c>
    </row>
    <row r="175" spans="1:10" s="16" customFormat="1" ht="37.5">
      <c r="A175" s="54">
        <v>161</v>
      </c>
      <c r="B175" s="54" t="s">
        <v>402</v>
      </c>
      <c r="C175" s="43" t="s">
        <v>752</v>
      </c>
      <c r="D175" s="56">
        <f>'1.1'!D175</f>
        <v>22563.91</v>
      </c>
      <c r="E175" s="57">
        <v>2.93</v>
      </c>
      <c r="F175" s="58">
        <f t="shared" si="14"/>
        <v>1.1100000000000001</v>
      </c>
      <c r="G175" s="57">
        <f>'1.1'!G175</f>
        <v>1</v>
      </c>
      <c r="H175" s="57">
        <f>'1.1'!H175</f>
        <v>1</v>
      </c>
      <c r="I175" s="47">
        <f t="shared" si="13"/>
        <v>1.1100000000000001</v>
      </c>
      <c r="J175" s="48">
        <f t="shared" si="12"/>
        <v>73384.600000000006</v>
      </c>
    </row>
    <row r="176" spans="1:10" s="16" customFormat="1" ht="37.5">
      <c r="A176" s="54">
        <v>162</v>
      </c>
      <c r="B176" s="54" t="s">
        <v>403</v>
      </c>
      <c r="C176" s="43" t="s">
        <v>753</v>
      </c>
      <c r="D176" s="56">
        <f>'1.1'!D176</f>
        <v>22563.91</v>
      </c>
      <c r="E176" s="57">
        <v>1.24</v>
      </c>
      <c r="F176" s="58">
        <f t="shared" si="14"/>
        <v>1.1100000000000001</v>
      </c>
      <c r="G176" s="57">
        <f>'1.1'!G176</f>
        <v>1</v>
      </c>
      <c r="H176" s="57">
        <f>'1.1'!H176</f>
        <v>1</v>
      </c>
      <c r="I176" s="47">
        <f t="shared" si="13"/>
        <v>1.1100000000000001</v>
      </c>
      <c r="J176" s="48">
        <f t="shared" si="12"/>
        <v>31056.97</v>
      </c>
    </row>
    <row r="177" spans="1:10">
      <c r="A177" s="54">
        <v>163</v>
      </c>
      <c r="B177" s="54" t="s">
        <v>404</v>
      </c>
      <c r="C177" s="55" t="s">
        <v>124</v>
      </c>
      <c r="D177" s="56">
        <f>'1.1'!D177</f>
        <v>22563.91</v>
      </c>
      <c r="E177" s="57">
        <v>0.73</v>
      </c>
      <c r="F177" s="58">
        <f t="shared" si="14"/>
        <v>1.1100000000000001</v>
      </c>
      <c r="G177" s="57">
        <f>'1.1'!G177</f>
        <v>1</v>
      </c>
      <c r="H177" s="57">
        <f>'1.1'!H177</f>
        <v>1</v>
      </c>
      <c r="I177" s="59">
        <f t="shared" si="13"/>
        <v>1.1100000000000001</v>
      </c>
      <c r="J177" s="60">
        <f t="shared" si="12"/>
        <v>18283.54</v>
      </c>
    </row>
    <row r="178" spans="1:10">
      <c r="A178" s="54">
        <v>164</v>
      </c>
      <c r="B178" s="54" t="s">
        <v>405</v>
      </c>
      <c r="C178" s="55" t="s">
        <v>125</v>
      </c>
      <c r="D178" s="56">
        <f>'1.1'!D178</f>
        <v>22563.91</v>
      </c>
      <c r="E178" s="57">
        <v>0.99</v>
      </c>
      <c r="F178" s="58">
        <f t="shared" si="14"/>
        <v>1.1100000000000001</v>
      </c>
      <c r="G178" s="57">
        <f>'1.1'!G178</f>
        <v>1</v>
      </c>
      <c r="H178" s="57">
        <f>'1.1'!H178</f>
        <v>1</v>
      </c>
      <c r="I178" s="59">
        <f t="shared" si="13"/>
        <v>1.1100000000000001</v>
      </c>
      <c r="J178" s="60">
        <f t="shared" si="12"/>
        <v>24795.48</v>
      </c>
    </row>
    <row r="179" spans="1:10">
      <c r="A179" s="54">
        <v>165</v>
      </c>
      <c r="B179" s="54" t="s">
        <v>406</v>
      </c>
      <c r="C179" s="55" t="s">
        <v>126</v>
      </c>
      <c r="D179" s="56">
        <f>'1.1'!D179</f>
        <v>22563.91</v>
      </c>
      <c r="E179" s="57">
        <v>2.5099999999999998</v>
      </c>
      <c r="F179" s="58">
        <f t="shared" si="14"/>
        <v>1.1100000000000001</v>
      </c>
      <c r="G179" s="57">
        <f>'1.1'!G179</f>
        <v>1</v>
      </c>
      <c r="H179" s="57">
        <f>'1.1'!H179</f>
        <v>1</v>
      </c>
      <c r="I179" s="59">
        <f t="shared" si="13"/>
        <v>1.1100000000000001</v>
      </c>
      <c r="J179" s="60">
        <f t="shared" si="12"/>
        <v>62865.31</v>
      </c>
    </row>
    <row r="180" spans="1:10">
      <c r="A180" s="54">
        <v>166</v>
      </c>
      <c r="B180" s="54" t="s">
        <v>407</v>
      </c>
      <c r="C180" s="55" t="s">
        <v>228</v>
      </c>
      <c r="D180" s="56">
        <f>'1.1'!D180</f>
        <v>22563.91</v>
      </c>
      <c r="E180" s="57">
        <v>3.05</v>
      </c>
      <c r="F180" s="58">
        <f t="shared" si="14"/>
        <v>1.1100000000000001</v>
      </c>
      <c r="G180" s="57">
        <f>'1.1'!G180</f>
        <v>1</v>
      </c>
      <c r="H180" s="57">
        <f>'1.1'!H180</f>
        <v>1</v>
      </c>
      <c r="I180" s="59">
        <f t="shared" si="13"/>
        <v>1.1100000000000001</v>
      </c>
      <c r="J180" s="60">
        <f t="shared" si="12"/>
        <v>76390.12</v>
      </c>
    </row>
    <row r="181" spans="1:10">
      <c r="A181" s="54">
        <v>167</v>
      </c>
      <c r="B181" s="54" t="s">
        <v>408</v>
      </c>
      <c r="C181" s="55" t="s">
        <v>229</v>
      </c>
      <c r="D181" s="56">
        <f>'1.1'!D181</f>
        <v>22563.91</v>
      </c>
      <c r="E181" s="57">
        <v>3.21</v>
      </c>
      <c r="F181" s="58">
        <f t="shared" si="14"/>
        <v>1.1100000000000001</v>
      </c>
      <c r="G181" s="57">
        <f>'1.1'!G181</f>
        <v>1</v>
      </c>
      <c r="H181" s="57">
        <f>'1.1'!H181</f>
        <v>1</v>
      </c>
      <c r="I181" s="59">
        <f t="shared" si="13"/>
        <v>1.1100000000000001</v>
      </c>
      <c r="J181" s="60">
        <f t="shared" si="12"/>
        <v>80397.47</v>
      </c>
    </row>
    <row r="182" spans="1:10">
      <c r="A182" s="54">
        <v>168</v>
      </c>
      <c r="B182" s="54" t="s">
        <v>409</v>
      </c>
      <c r="C182" s="55" t="s">
        <v>230</v>
      </c>
      <c r="D182" s="56">
        <f>'1.1'!D182</f>
        <v>22563.91</v>
      </c>
      <c r="E182" s="57">
        <v>4.71</v>
      </c>
      <c r="F182" s="58">
        <f t="shared" si="14"/>
        <v>1.1100000000000001</v>
      </c>
      <c r="G182" s="57">
        <f>'1.1'!G182</f>
        <v>1</v>
      </c>
      <c r="H182" s="57">
        <f>'1.1'!H182</f>
        <v>1</v>
      </c>
      <c r="I182" s="59">
        <f t="shared" si="13"/>
        <v>1.1100000000000001</v>
      </c>
      <c r="J182" s="60">
        <f t="shared" si="12"/>
        <v>117966.38</v>
      </c>
    </row>
    <row r="183" spans="1:10">
      <c r="A183" s="54">
        <v>169</v>
      </c>
      <c r="B183" s="54" t="s">
        <v>410</v>
      </c>
      <c r="C183" s="55" t="s">
        <v>231</v>
      </c>
      <c r="D183" s="56">
        <f>'1.1'!D183</f>
        <v>22563.91</v>
      </c>
      <c r="E183" s="57">
        <v>5.22</v>
      </c>
      <c r="F183" s="58">
        <f t="shared" si="14"/>
        <v>1.1100000000000001</v>
      </c>
      <c r="G183" s="57">
        <f>'1.1'!G183</f>
        <v>1</v>
      </c>
      <c r="H183" s="57">
        <f>'1.1'!H183</f>
        <v>1</v>
      </c>
      <c r="I183" s="59">
        <f t="shared" si="13"/>
        <v>1.1100000000000001</v>
      </c>
      <c r="J183" s="60">
        <f t="shared" si="12"/>
        <v>130739.81</v>
      </c>
    </row>
    <row r="184" spans="1:10">
      <c r="A184" s="54">
        <v>170</v>
      </c>
      <c r="B184" s="54" t="s">
        <v>411</v>
      </c>
      <c r="C184" s="55" t="s">
        <v>232</v>
      </c>
      <c r="D184" s="56">
        <f>'1.1'!D184</f>
        <v>22563.91</v>
      </c>
      <c r="E184" s="57">
        <v>8.11</v>
      </c>
      <c r="F184" s="58">
        <f t="shared" si="14"/>
        <v>1.1100000000000001</v>
      </c>
      <c r="G184" s="57">
        <f>'1.1'!G184</f>
        <v>1</v>
      </c>
      <c r="H184" s="57">
        <f>'1.1'!H184</f>
        <v>1</v>
      </c>
      <c r="I184" s="59">
        <f t="shared" si="13"/>
        <v>1.1100000000000001</v>
      </c>
      <c r="J184" s="60">
        <f t="shared" si="12"/>
        <v>203122.57</v>
      </c>
    </row>
    <row r="185" spans="1:10">
      <c r="A185" s="54">
        <v>171</v>
      </c>
      <c r="B185" s="54" t="s">
        <v>412</v>
      </c>
      <c r="C185" s="55" t="s">
        <v>233</v>
      </c>
      <c r="D185" s="56">
        <f>'1.1'!D185</f>
        <v>22563.91</v>
      </c>
      <c r="E185" s="57">
        <v>11.56</v>
      </c>
      <c r="F185" s="58">
        <f t="shared" si="14"/>
        <v>1.1100000000000001</v>
      </c>
      <c r="G185" s="57">
        <f>'1.1'!G185</f>
        <v>1</v>
      </c>
      <c r="H185" s="57">
        <f>'1.1'!H185</f>
        <v>1</v>
      </c>
      <c r="I185" s="59">
        <f t="shared" si="13"/>
        <v>1.1100000000000001</v>
      </c>
      <c r="J185" s="60">
        <f t="shared" si="12"/>
        <v>289531.07</v>
      </c>
    </row>
    <row r="186" spans="1:10">
      <c r="A186" s="54">
        <v>172</v>
      </c>
      <c r="B186" s="54" t="s">
        <v>413</v>
      </c>
      <c r="C186" s="55" t="s">
        <v>234</v>
      </c>
      <c r="D186" s="56">
        <f>'1.1'!D186</f>
        <v>22563.91</v>
      </c>
      <c r="E186" s="57">
        <v>14.55</v>
      </c>
      <c r="F186" s="58">
        <f t="shared" si="14"/>
        <v>1.1100000000000001</v>
      </c>
      <c r="G186" s="57">
        <f>'1.1'!G186</f>
        <v>1</v>
      </c>
      <c r="H186" s="57">
        <f>'1.1'!H186</f>
        <v>1</v>
      </c>
      <c r="I186" s="59">
        <f t="shared" si="13"/>
        <v>1.1100000000000001</v>
      </c>
      <c r="J186" s="60">
        <f t="shared" si="12"/>
        <v>364418.43</v>
      </c>
    </row>
    <row r="187" spans="1:10">
      <c r="A187" s="54">
        <v>173</v>
      </c>
      <c r="B187" s="54" t="s">
        <v>414</v>
      </c>
      <c r="C187" s="55" t="s">
        <v>235</v>
      </c>
      <c r="D187" s="56">
        <f>'1.1'!D187</f>
        <v>22563.91</v>
      </c>
      <c r="E187" s="57">
        <v>3.09</v>
      </c>
      <c r="F187" s="58">
        <f t="shared" si="14"/>
        <v>1.1100000000000001</v>
      </c>
      <c r="G187" s="57">
        <f>'1.1'!G187</f>
        <v>1</v>
      </c>
      <c r="H187" s="57">
        <f>'1.1'!H187</f>
        <v>1</v>
      </c>
      <c r="I187" s="59">
        <f t="shared" si="13"/>
        <v>1.1100000000000001</v>
      </c>
      <c r="J187" s="60">
        <f t="shared" si="12"/>
        <v>77391.95</v>
      </c>
    </row>
    <row r="188" spans="1:10">
      <c r="A188" s="54">
        <v>174</v>
      </c>
      <c r="B188" s="54" t="s">
        <v>415</v>
      </c>
      <c r="C188" s="55" t="s">
        <v>236</v>
      </c>
      <c r="D188" s="56">
        <f>'1.1'!D188</f>
        <v>22563.91</v>
      </c>
      <c r="E188" s="57">
        <v>6.32</v>
      </c>
      <c r="F188" s="58">
        <f t="shared" si="14"/>
        <v>1.1100000000000001</v>
      </c>
      <c r="G188" s="57">
        <f>'1.1'!G188</f>
        <v>1</v>
      </c>
      <c r="H188" s="57">
        <f>'1.1'!H188</f>
        <v>1</v>
      </c>
      <c r="I188" s="59">
        <f t="shared" si="13"/>
        <v>1.1100000000000001</v>
      </c>
      <c r="J188" s="60">
        <f t="shared" si="12"/>
        <v>158290.34</v>
      </c>
    </row>
    <row r="189" spans="1:10">
      <c r="A189" s="54">
        <v>175</v>
      </c>
      <c r="B189" s="54" t="s">
        <v>416</v>
      </c>
      <c r="C189" s="55" t="s">
        <v>237</v>
      </c>
      <c r="D189" s="56">
        <f>'1.1'!D189</f>
        <v>22563.91</v>
      </c>
      <c r="E189" s="57">
        <v>7.37</v>
      </c>
      <c r="F189" s="58">
        <f t="shared" ref="F189:F203" si="15">$F$12</f>
        <v>1.1100000000000001</v>
      </c>
      <c r="G189" s="57">
        <f>'1.1'!G189</f>
        <v>1</v>
      </c>
      <c r="H189" s="57">
        <f>'1.1'!H189</f>
        <v>1</v>
      </c>
      <c r="I189" s="59">
        <f t="shared" si="13"/>
        <v>1.1100000000000001</v>
      </c>
      <c r="J189" s="60">
        <f t="shared" si="12"/>
        <v>184588.58</v>
      </c>
    </row>
    <row r="190" spans="1:10">
      <c r="A190" s="54">
        <v>176</v>
      </c>
      <c r="B190" s="54" t="s">
        <v>417</v>
      </c>
      <c r="C190" s="55" t="s">
        <v>238</v>
      </c>
      <c r="D190" s="56">
        <f>'1.1'!D190</f>
        <v>22563.91</v>
      </c>
      <c r="E190" s="57">
        <v>9.92</v>
      </c>
      <c r="F190" s="58">
        <f t="shared" si="15"/>
        <v>1.1100000000000001</v>
      </c>
      <c r="G190" s="57">
        <f>'1.1'!G190</f>
        <v>1</v>
      </c>
      <c r="H190" s="57">
        <f>'1.1'!H190</f>
        <v>1</v>
      </c>
      <c r="I190" s="59">
        <f t="shared" si="13"/>
        <v>1.1100000000000001</v>
      </c>
      <c r="J190" s="60">
        <f t="shared" si="12"/>
        <v>248455.73</v>
      </c>
    </row>
    <row r="191" spans="1:10">
      <c r="A191" s="54">
        <v>177</v>
      </c>
      <c r="B191" s="54" t="s">
        <v>418</v>
      </c>
      <c r="C191" s="55" t="s">
        <v>239</v>
      </c>
      <c r="D191" s="56">
        <f>'1.1'!D191</f>
        <v>22563.91</v>
      </c>
      <c r="E191" s="57">
        <v>10.86</v>
      </c>
      <c r="F191" s="58">
        <f t="shared" si="15"/>
        <v>1.1100000000000001</v>
      </c>
      <c r="G191" s="57">
        <f>'1.1'!G191</f>
        <v>1</v>
      </c>
      <c r="H191" s="57">
        <f>'1.1'!H191</f>
        <v>1</v>
      </c>
      <c r="I191" s="59">
        <f t="shared" si="13"/>
        <v>1.1100000000000001</v>
      </c>
      <c r="J191" s="60">
        <f t="shared" si="12"/>
        <v>271998.90999999997</v>
      </c>
    </row>
    <row r="192" spans="1:10">
      <c r="A192" s="54">
        <v>178</v>
      </c>
      <c r="B192" s="54" t="s">
        <v>419</v>
      </c>
      <c r="C192" s="55" t="s">
        <v>240</v>
      </c>
      <c r="D192" s="56">
        <f>'1.1'!D192</f>
        <v>22563.91</v>
      </c>
      <c r="E192" s="57">
        <v>15.9</v>
      </c>
      <c r="F192" s="58">
        <f t="shared" si="15"/>
        <v>1.1100000000000001</v>
      </c>
      <c r="G192" s="57">
        <f>'1.1'!G192</f>
        <v>1</v>
      </c>
      <c r="H192" s="57">
        <f>'1.1'!H192</f>
        <v>1</v>
      </c>
      <c r="I192" s="59">
        <f t="shared" si="13"/>
        <v>1.1100000000000001</v>
      </c>
      <c r="J192" s="60">
        <f t="shared" si="12"/>
        <v>398230.45</v>
      </c>
    </row>
    <row r="193" spans="1:10">
      <c r="A193" s="54">
        <v>179</v>
      </c>
      <c r="B193" s="54" t="s">
        <v>420</v>
      </c>
      <c r="C193" s="55" t="s">
        <v>241</v>
      </c>
      <c r="D193" s="56">
        <f>'1.1'!D193</f>
        <v>22563.91</v>
      </c>
      <c r="E193" s="57">
        <v>22.52</v>
      </c>
      <c r="F193" s="58">
        <f t="shared" si="15"/>
        <v>1.1100000000000001</v>
      </c>
      <c r="G193" s="57">
        <f>'1.1'!G193</f>
        <v>1</v>
      </c>
      <c r="H193" s="57">
        <f>'1.1'!H193</f>
        <v>1</v>
      </c>
      <c r="I193" s="59">
        <f t="shared" si="13"/>
        <v>1.1100000000000001</v>
      </c>
      <c r="J193" s="60">
        <f t="shared" si="12"/>
        <v>564034.56999999995</v>
      </c>
    </row>
    <row r="194" spans="1:10">
      <c r="A194" s="54">
        <v>180</v>
      </c>
      <c r="B194" s="54" t="s">
        <v>625</v>
      </c>
      <c r="C194" s="43" t="s">
        <v>112</v>
      </c>
      <c r="D194" s="56">
        <f>'1.1'!D194</f>
        <v>22563.91</v>
      </c>
      <c r="E194" s="57">
        <v>4.2699999999999996</v>
      </c>
      <c r="F194" s="58">
        <f t="shared" si="15"/>
        <v>1.1100000000000001</v>
      </c>
      <c r="G194" s="57">
        <v>1</v>
      </c>
      <c r="H194" s="57">
        <f>'1.1'!H194</f>
        <v>1</v>
      </c>
      <c r="I194" s="59">
        <f t="shared" si="13"/>
        <v>1.1100000000000001</v>
      </c>
      <c r="J194" s="60">
        <f t="shared" si="12"/>
        <v>106946.16</v>
      </c>
    </row>
    <row r="195" spans="1:10" ht="37.5">
      <c r="A195" s="54">
        <v>181</v>
      </c>
      <c r="B195" s="54" t="s">
        <v>626</v>
      </c>
      <c r="C195" s="43" t="s">
        <v>113</v>
      </c>
      <c r="D195" s="56">
        <f>'1.1'!D195</f>
        <v>22563.91</v>
      </c>
      <c r="E195" s="57">
        <v>3.46</v>
      </c>
      <c r="F195" s="58">
        <f t="shared" si="15"/>
        <v>1.1100000000000001</v>
      </c>
      <c r="G195" s="57">
        <v>1</v>
      </c>
      <c r="H195" s="57">
        <f>'1.1'!H195</f>
        <v>1</v>
      </c>
      <c r="I195" s="59">
        <f t="shared" si="13"/>
        <v>1.1100000000000001</v>
      </c>
      <c r="J195" s="60">
        <f t="shared" si="12"/>
        <v>86658.95</v>
      </c>
    </row>
    <row r="196" spans="1:10" ht="56.25">
      <c r="A196" s="54">
        <v>182</v>
      </c>
      <c r="B196" s="54" t="s">
        <v>627</v>
      </c>
      <c r="C196" s="43" t="s">
        <v>123</v>
      </c>
      <c r="D196" s="56">
        <f>'1.1'!D196</f>
        <v>22563.91</v>
      </c>
      <c r="E196" s="57">
        <v>7.92</v>
      </c>
      <c r="F196" s="58">
        <f t="shared" si="15"/>
        <v>1.1100000000000001</v>
      </c>
      <c r="G196" s="57">
        <v>1</v>
      </c>
      <c r="H196" s="57">
        <f>'1.1'!H196</f>
        <v>1</v>
      </c>
      <c r="I196" s="59">
        <f t="shared" si="13"/>
        <v>1.1100000000000001</v>
      </c>
      <c r="J196" s="60">
        <f t="shared" si="12"/>
        <v>198363.85</v>
      </c>
    </row>
    <row r="197" spans="1:10" ht="37.5">
      <c r="A197" s="54">
        <v>183</v>
      </c>
      <c r="B197" s="54" t="s">
        <v>421</v>
      </c>
      <c r="C197" s="55" t="s">
        <v>127</v>
      </c>
      <c r="D197" s="56">
        <f>'1.1'!D197</f>
        <v>22563.91</v>
      </c>
      <c r="E197" s="57">
        <f>'1.1'!E197</f>
        <v>0.66</v>
      </c>
      <c r="F197" s="58">
        <f t="shared" si="15"/>
        <v>1.1100000000000001</v>
      </c>
      <c r="G197" s="57">
        <f>'1.1'!G197</f>
        <v>0.8</v>
      </c>
      <c r="H197" s="57">
        <f>'1.1'!H197</f>
        <v>1</v>
      </c>
      <c r="I197" s="59">
        <f t="shared" si="13"/>
        <v>0.88800000000000001</v>
      </c>
      <c r="J197" s="60">
        <f t="shared" si="12"/>
        <v>13224.26</v>
      </c>
    </row>
    <row r="198" spans="1:10">
      <c r="A198" s="54">
        <v>184</v>
      </c>
      <c r="B198" s="54" t="s">
        <v>422</v>
      </c>
      <c r="C198" s="55" t="s">
        <v>128</v>
      </c>
      <c r="D198" s="56">
        <f>'1.1'!D198</f>
        <v>22563.91</v>
      </c>
      <c r="E198" s="57">
        <f>'1.1'!E198</f>
        <v>0.47</v>
      </c>
      <c r="F198" s="58">
        <f t="shared" si="15"/>
        <v>1.1100000000000001</v>
      </c>
      <c r="G198" s="57">
        <f>'1.1'!G198</f>
        <v>0.8</v>
      </c>
      <c r="H198" s="57">
        <f>'1.1'!H198</f>
        <v>1</v>
      </c>
      <c r="I198" s="59">
        <f t="shared" si="13"/>
        <v>0.88800000000000001</v>
      </c>
      <c r="J198" s="60">
        <f t="shared" si="12"/>
        <v>9417.27</v>
      </c>
    </row>
    <row r="199" spans="1:10">
      <c r="A199" s="54">
        <v>185</v>
      </c>
      <c r="B199" s="54" t="s">
        <v>423</v>
      </c>
      <c r="C199" s="55" t="s">
        <v>129</v>
      </c>
      <c r="D199" s="56">
        <f>'1.1'!D199</f>
        <v>22563.91</v>
      </c>
      <c r="E199" s="57">
        <f>'1.1'!E199</f>
        <v>0.61</v>
      </c>
      <c r="F199" s="58">
        <f t="shared" si="15"/>
        <v>1.1100000000000001</v>
      </c>
      <c r="G199" s="57">
        <f>'1.1'!G199</f>
        <v>0.8</v>
      </c>
      <c r="H199" s="57">
        <f>'1.1'!H199</f>
        <v>1</v>
      </c>
      <c r="I199" s="59">
        <f t="shared" si="13"/>
        <v>0.88800000000000001</v>
      </c>
      <c r="J199" s="60">
        <f t="shared" si="12"/>
        <v>12222.42</v>
      </c>
    </row>
    <row r="200" spans="1:10" ht="56.25">
      <c r="A200" s="54">
        <v>186</v>
      </c>
      <c r="B200" s="54" t="s">
        <v>424</v>
      </c>
      <c r="C200" s="55" t="s">
        <v>130</v>
      </c>
      <c r="D200" s="56">
        <f>'1.1'!D200</f>
        <v>22563.91</v>
      </c>
      <c r="E200" s="57">
        <f>'1.1'!E200</f>
        <v>0.71</v>
      </c>
      <c r="F200" s="58">
        <f t="shared" si="15"/>
        <v>1.1100000000000001</v>
      </c>
      <c r="G200" s="57">
        <f>'1.1'!G200</f>
        <v>0.8</v>
      </c>
      <c r="H200" s="57">
        <f>'1.1'!H200</f>
        <v>1</v>
      </c>
      <c r="I200" s="59">
        <f t="shared" si="13"/>
        <v>0.88800000000000001</v>
      </c>
      <c r="J200" s="60">
        <f t="shared" si="12"/>
        <v>14226.09</v>
      </c>
    </row>
    <row r="201" spans="1:10" ht="37.5">
      <c r="A201" s="54">
        <v>187</v>
      </c>
      <c r="B201" s="54" t="s">
        <v>425</v>
      </c>
      <c r="C201" s="55" t="s">
        <v>671</v>
      </c>
      <c r="D201" s="56">
        <f>'1.1'!D201</f>
        <v>22563.91</v>
      </c>
      <c r="E201" s="57">
        <f>'1.1'!E201</f>
        <v>0.84</v>
      </c>
      <c r="F201" s="58">
        <f t="shared" si="15"/>
        <v>1.1100000000000001</v>
      </c>
      <c r="G201" s="57">
        <f>'1.1'!G201</f>
        <v>0.8</v>
      </c>
      <c r="H201" s="57">
        <f>'1.1'!H201</f>
        <v>1</v>
      </c>
      <c r="I201" s="59">
        <f t="shared" si="13"/>
        <v>0.88800000000000001</v>
      </c>
      <c r="J201" s="60">
        <f t="shared" si="12"/>
        <v>16830.87</v>
      </c>
    </row>
    <row r="202" spans="1:10" ht="37.5">
      <c r="A202" s="54">
        <v>188</v>
      </c>
      <c r="B202" s="54" t="s">
        <v>426</v>
      </c>
      <c r="C202" s="55" t="s">
        <v>672</v>
      </c>
      <c r="D202" s="56">
        <f>'1.1'!D202</f>
        <v>22563.91</v>
      </c>
      <c r="E202" s="57">
        <f>'1.1'!E202</f>
        <v>0.91</v>
      </c>
      <c r="F202" s="58">
        <f t="shared" si="15"/>
        <v>1.1100000000000001</v>
      </c>
      <c r="G202" s="57">
        <f>'1.1'!G202</f>
        <v>0.8</v>
      </c>
      <c r="H202" s="57">
        <f>'1.1'!H202</f>
        <v>1</v>
      </c>
      <c r="I202" s="59">
        <f t="shared" si="13"/>
        <v>0.88800000000000001</v>
      </c>
      <c r="J202" s="60">
        <f t="shared" si="12"/>
        <v>18233.439999999999</v>
      </c>
    </row>
    <row r="203" spans="1:10" ht="37.5">
      <c r="A203" s="54">
        <v>189</v>
      </c>
      <c r="B203" s="54" t="s">
        <v>427</v>
      </c>
      <c r="C203" s="55" t="s">
        <v>673</v>
      </c>
      <c r="D203" s="56">
        <f>'1.1'!D203</f>
        <v>22563.91</v>
      </c>
      <c r="E203" s="57">
        <f>'1.1'!E203</f>
        <v>1.1000000000000001</v>
      </c>
      <c r="F203" s="58">
        <f t="shared" si="15"/>
        <v>1.1100000000000001</v>
      </c>
      <c r="G203" s="57">
        <f>'1.1'!G203</f>
        <v>0.8</v>
      </c>
      <c r="H203" s="57">
        <f>'1.1'!H203</f>
        <v>1</v>
      </c>
      <c r="I203" s="59">
        <f t="shared" si="13"/>
        <v>0.88800000000000001</v>
      </c>
      <c r="J203" s="60">
        <f t="shared" si="12"/>
        <v>22040.43</v>
      </c>
    </row>
    <row r="204" spans="1:10" ht="37.5">
      <c r="A204" s="54">
        <v>190</v>
      </c>
      <c r="B204" s="54" t="s">
        <v>428</v>
      </c>
      <c r="C204" s="55" t="s">
        <v>674</v>
      </c>
      <c r="D204" s="56">
        <f>'1.1'!D204</f>
        <v>22563.91</v>
      </c>
      <c r="E204" s="57">
        <f>'1.1'!E204</f>
        <v>1.35</v>
      </c>
      <c r="F204" s="58">
        <v>1</v>
      </c>
      <c r="G204" s="57">
        <f>'1.1'!G204</f>
        <v>0.8</v>
      </c>
      <c r="H204" s="57">
        <f>'1.1'!H204</f>
        <v>1</v>
      </c>
      <c r="I204" s="59">
        <f t="shared" si="13"/>
        <v>0.8</v>
      </c>
      <c r="J204" s="60">
        <f t="shared" si="12"/>
        <v>24369.02</v>
      </c>
    </row>
    <row r="205" spans="1:10" ht="37.5">
      <c r="A205" s="54">
        <v>191</v>
      </c>
      <c r="B205" s="54" t="s">
        <v>429</v>
      </c>
      <c r="C205" s="55" t="s">
        <v>675</v>
      </c>
      <c r="D205" s="56">
        <f>'1.1'!D205</f>
        <v>22563.91</v>
      </c>
      <c r="E205" s="57">
        <f>'1.1'!E205</f>
        <v>1.96</v>
      </c>
      <c r="F205" s="58">
        <v>1</v>
      </c>
      <c r="G205" s="57">
        <f>'1.1'!G205</f>
        <v>0.8</v>
      </c>
      <c r="H205" s="57">
        <f>'1.1'!H205</f>
        <v>1</v>
      </c>
      <c r="I205" s="59">
        <f t="shared" si="13"/>
        <v>0.8</v>
      </c>
      <c r="J205" s="60">
        <f t="shared" si="12"/>
        <v>35380.21</v>
      </c>
    </row>
    <row r="206" spans="1:10">
      <c r="A206" s="54">
        <v>192</v>
      </c>
      <c r="B206" s="54" t="s">
        <v>430</v>
      </c>
      <c r="C206" s="55" t="s">
        <v>131</v>
      </c>
      <c r="D206" s="56">
        <f>'1.1'!D206</f>
        <v>22563.91</v>
      </c>
      <c r="E206" s="57">
        <f>'1.1'!E206</f>
        <v>25</v>
      </c>
      <c r="F206" s="58">
        <v>1</v>
      </c>
      <c r="G206" s="57">
        <f>'1.1'!G206</f>
        <v>0.8</v>
      </c>
      <c r="H206" s="57">
        <f>'1.1'!H206</f>
        <v>1</v>
      </c>
      <c r="I206" s="59">
        <f t="shared" si="13"/>
        <v>0.8</v>
      </c>
      <c r="J206" s="60">
        <f t="shared" si="12"/>
        <v>451278.2</v>
      </c>
    </row>
    <row r="207" spans="1:10">
      <c r="A207" s="54">
        <v>193</v>
      </c>
      <c r="B207" s="54" t="s">
        <v>431</v>
      </c>
      <c r="C207" s="55" t="s">
        <v>676</v>
      </c>
      <c r="D207" s="56">
        <f>'1.1'!D207</f>
        <v>22563.91</v>
      </c>
      <c r="E207" s="57">
        <f>'1.1'!E207</f>
        <v>0.49</v>
      </c>
      <c r="F207" s="58">
        <f>$F$12</f>
        <v>1.1100000000000001</v>
      </c>
      <c r="G207" s="57">
        <f>'1.1'!G207</f>
        <v>0.8</v>
      </c>
      <c r="H207" s="57">
        <f>'1.1'!H207</f>
        <v>1</v>
      </c>
      <c r="I207" s="59">
        <f t="shared" si="13"/>
        <v>0.88800000000000001</v>
      </c>
      <c r="J207" s="60">
        <f t="shared" si="12"/>
        <v>9818.01</v>
      </c>
    </row>
    <row r="208" spans="1:10">
      <c r="A208" s="54">
        <v>194</v>
      </c>
      <c r="B208" s="54" t="s">
        <v>432</v>
      </c>
      <c r="C208" s="55" t="s">
        <v>677</v>
      </c>
      <c r="D208" s="56">
        <f>'1.1'!D208</f>
        <v>22563.91</v>
      </c>
      <c r="E208" s="57">
        <f>'1.1'!E208</f>
        <v>0.79</v>
      </c>
      <c r="F208" s="58">
        <f>$F$12</f>
        <v>1.1100000000000001</v>
      </c>
      <c r="G208" s="57">
        <f>'1.1'!G208</f>
        <v>0.8</v>
      </c>
      <c r="H208" s="57">
        <f>'1.1'!H208</f>
        <v>1</v>
      </c>
      <c r="I208" s="59">
        <f t="shared" si="13"/>
        <v>0.88800000000000001</v>
      </c>
      <c r="J208" s="60">
        <f t="shared" si="12"/>
        <v>15829.03</v>
      </c>
    </row>
    <row r="209" spans="1:10">
      <c r="A209" s="54">
        <v>195</v>
      </c>
      <c r="B209" s="54" t="s">
        <v>433</v>
      </c>
      <c r="C209" s="55" t="s">
        <v>678</v>
      </c>
      <c r="D209" s="56">
        <f>'1.1'!D209</f>
        <v>22563.91</v>
      </c>
      <c r="E209" s="57">
        <f>'1.1'!E209</f>
        <v>1.07</v>
      </c>
      <c r="F209" s="58">
        <f>$F$12</f>
        <v>1.1100000000000001</v>
      </c>
      <c r="G209" s="57">
        <f>'1.1'!G209</f>
        <v>0.8</v>
      </c>
      <c r="H209" s="57">
        <f>'1.1'!H209</f>
        <v>1</v>
      </c>
      <c r="I209" s="59">
        <f t="shared" si="13"/>
        <v>0.88800000000000001</v>
      </c>
      <c r="J209" s="60">
        <f t="shared" si="12"/>
        <v>21439.32</v>
      </c>
    </row>
    <row r="210" spans="1:10">
      <c r="A210" s="54">
        <v>196</v>
      </c>
      <c r="B210" s="54" t="s">
        <v>434</v>
      </c>
      <c r="C210" s="55" t="s">
        <v>679</v>
      </c>
      <c r="D210" s="56">
        <f>'1.1'!D210</f>
        <v>22563.91</v>
      </c>
      <c r="E210" s="57">
        <f>'1.1'!E210</f>
        <v>1.19</v>
      </c>
      <c r="F210" s="58">
        <v>1</v>
      </c>
      <c r="G210" s="57">
        <f>'1.1'!G210</f>
        <v>0.8</v>
      </c>
      <c r="H210" s="57">
        <f>'1.1'!H210</f>
        <v>1</v>
      </c>
      <c r="I210" s="59">
        <f t="shared" si="13"/>
        <v>0.8</v>
      </c>
      <c r="J210" s="60">
        <f t="shared" ref="J210:J282" si="16">ROUND(D210*E210*I210,2)</f>
        <v>21480.84</v>
      </c>
    </row>
    <row r="211" spans="1:10">
      <c r="A211" s="54">
        <v>197</v>
      </c>
      <c r="B211" s="54" t="s">
        <v>435</v>
      </c>
      <c r="C211" s="55" t="s">
        <v>680</v>
      </c>
      <c r="D211" s="56">
        <f>'1.1'!D211</f>
        <v>22563.91</v>
      </c>
      <c r="E211" s="57">
        <f>'1.1'!E211</f>
        <v>2.11</v>
      </c>
      <c r="F211" s="58">
        <v>1</v>
      </c>
      <c r="G211" s="57">
        <f>'1.1'!G211</f>
        <v>0.8</v>
      </c>
      <c r="H211" s="57">
        <f>'1.1'!H211</f>
        <v>1</v>
      </c>
      <c r="I211" s="59">
        <f t="shared" si="13"/>
        <v>0.8</v>
      </c>
      <c r="J211" s="60">
        <f t="shared" si="16"/>
        <v>38087.879999999997</v>
      </c>
    </row>
    <row r="212" spans="1:10">
      <c r="A212" s="54">
        <v>198</v>
      </c>
      <c r="B212" s="54" t="s">
        <v>436</v>
      </c>
      <c r="C212" s="55" t="s">
        <v>681</v>
      </c>
      <c r="D212" s="56">
        <f>'1.1'!D212</f>
        <v>22563.91</v>
      </c>
      <c r="E212" s="57">
        <f>'1.1'!E212</f>
        <v>2.33</v>
      </c>
      <c r="F212" s="58">
        <v>1</v>
      </c>
      <c r="G212" s="57">
        <f>'1.1'!G212</f>
        <v>0.8</v>
      </c>
      <c r="H212" s="57">
        <f>'1.1'!H212</f>
        <v>1</v>
      </c>
      <c r="I212" s="59">
        <f t="shared" si="13"/>
        <v>0.8</v>
      </c>
      <c r="J212" s="60">
        <f t="shared" si="16"/>
        <v>42059.13</v>
      </c>
    </row>
    <row r="213" spans="1:10">
      <c r="A213" s="54">
        <v>199</v>
      </c>
      <c r="B213" s="54" t="s">
        <v>437</v>
      </c>
      <c r="C213" s="55" t="s">
        <v>132</v>
      </c>
      <c r="D213" s="56">
        <f>'1.1'!D213</f>
        <v>22563.91</v>
      </c>
      <c r="E213" s="57">
        <f>'1.1'!E213</f>
        <v>0.51</v>
      </c>
      <c r="F213" s="58">
        <f t="shared" ref="F213:F241" si="17">$F$12</f>
        <v>1.1100000000000001</v>
      </c>
      <c r="G213" s="57">
        <f>'1.1'!G213</f>
        <v>0.8</v>
      </c>
      <c r="H213" s="57">
        <f>'1.1'!H213</f>
        <v>1</v>
      </c>
      <c r="I213" s="59">
        <f t="shared" si="13"/>
        <v>0.88800000000000001</v>
      </c>
      <c r="J213" s="60">
        <f t="shared" si="16"/>
        <v>10218.74</v>
      </c>
    </row>
    <row r="214" spans="1:10">
      <c r="A214" s="54">
        <v>200</v>
      </c>
      <c r="B214" s="54" t="s">
        <v>438</v>
      </c>
      <c r="C214" s="55" t="s">
        <v>133</v>
      </c>
      <c r="D214" s="56">
        <f>'1.1'!D214</f>
        <v>22563.91</v>
      </c>
      <c r="E214" s="57">
        <f>'1.1'!E214</f>
        <v>0.66</v>
      </c>
      <c r="F214" s="58">
        <f t="shared" si="17"/>
        <v>1.1100000000000001</v>
      </c>
      <c r="G214" s="57">
        <f>'1.1'!G214</f>
        <v>0.8</v>
      </c>
      <c r="H214" s="57">
        <f>'1.1'!H214</f>
        <v>1</v>
      </c>
      <c r="I214" s="59">
        <f t="shared" si="13"/>
        <v>0.88800000000000001</v>
      </c>
      <c r="J214" s="60">
        <f t="shared" si="16"/>
        <v>13224.26</v>
      </c>
    </row>
    <row r="215" spans="1:10">
      <c r="A215" s="54">
        <v>201</v>
      </c>
      <c r="B215" s="54" t="s">
        <v>439</v>
      </c>
      <c r="C215" s="55" t="s">
        <v>134</v>
      </c>
      <c r="D215" s="56">
        <f>'1.1'!D215</f>
        <v>22563.91</v>
      </c>
      <c r="E215" s="57">
        <f>'1.1'!E215</f>
        <v>1.1100000000000001</v>
      </c>
      <c r="F215" s="58">
        <f t="shared" si="17"/>
        <v>1.1100000000000001</v>
      </c>
      <c r="G215" s="57">
        <f>'1.1'!G215</f>
        <v>0.8</v>
      </c>
      <c r="H215" s="57">
        <f>'1.1'!H215</f>
        <v>1</v>
      </c>
      <c r="I215" s="59">
        <f t="shared" si="13"/>
        <v>0.88800000000000001</v>
      </c>
      <c r="J215" s="60">
        <f t="shared" si="16"/>
        <v>22240.79</v>
      </c>
    </row>
    <row r="216" spans="1:10">
      <c r="A216" s="54">
        <v>202</v>
      </c>
      <c r="B216" s="54" t="s">
        <v>440</v>
      </c>
      <c r="C216" s="55" t="s">
        <v>135</v>
      </c>
      <c r="D216" s="56">
        <f>'1.1'!D216</f>
        <v>22563.91</v>
      </c>
      <c r="E216" s="57">
        <f>'1.1'!E216</f>
        <v>0.39</v>
      </c>
      <c r="F216" s="58">
        <f t="shared" si="17"/>
        <v>1.1100000000000001</v>
      </c>
      <c r="G216" s="57">
        <f>'1.1'!G216</f>
        <v>0.8</v>
      </c>
      <c r="H216" s="57">
        <f>'1.1'!H216</f>
        <v>1</v>
      </c>
      <c r="I216" s="59">
        <f t="shared" si="13"/>
        <v>0.88800000000000001</v>
      </c>
      <c r="J216" s="60">
        <f t="shared" si="16"/>
        <v>7814.33</v>
      </c>
    </row>
    <row r="217" spans="1:10">
      <c r="A217" s="54">
        <v>203</v>
      </c>
      <c r="B217" s="54" t="s">
        <v>441</v>
      </c>
      <c r="C217" s="55" t="s">
        <v>136</v>
      </c>
      <c r="D217" s="56">
        <f>'1.1'!D217</f>
        <v>22563.91</v>
      </c>
      <c r="E217" s="57">
        <f>'1.1'!E217</f>
        <v>1.85</v>
      </c>
      <c r="F217" s="58">
        <f t="shared" si="17"/>
        <v>1.1100000000000001</v>
      </c>
      <c r="G217" s="57">
        <f>'1.1'!G217</f>
        <v>0.8</v>
      </c>
      <c r="H217" s="57">
        <f>'1.1'!H217</f>
        <v>1</v>
      </c>
      <c r="I217" s="59">
        <f t="shared" si="13"/>
        <v>0.88800000000000001</v>
      </c>
      <c r="J217" s="60">
        <f t="shared" si="16"/>
        <v>37067.99</v>
      </c>
    </row>
    <row r="218" spans="1:10">
      <c r="A218" s="54">
        <v>204</v>
      </c>
      <c r="B218" s="54" t="s">
        <v>442</v>
      </c>
      <c r="C218" s="55" t="s">
        <v>137</v>
      </c>
      <c r="D218" s="56">
        <f>'1.1'!D218</f>
        <v>22563.91</v>
      </c>
      <c r="E218" s="57">
        <f>'1.1'!E218</f>
        <v>2.12</v>
      </c>
      <c r="F218" s="58">
        <f t="shared" si="17"/>
        <v>1.1100000000000001</v>
      </c>
      <c r="G218" s="57">
        <f>'1.1'!G218</f>
        <v>0.8</v>
      </c>
      <c r="H218" s="57">
        <f>'1.1'!H218</f>
        <v>1</v>
      </c>
      <c r="I218" s="59">
        <f t="shared" si="13"/>
        <v>0.88800000000000001</v>
      </c>
      <c r="J218" s="60">
        <f t="shared" si="16"/>
        <v>42477.91</v>
      </c>
    </row>
    <row r="219" spans="1:10">
      <c r="A219" s="54">
        <v>205</v>
      </c>
      <c r="B219" s="54" t="s">
        <v>443</v>
      </c>
      <c r="C219" s="55" t="s">
        <v>138</v>
      </c>
      <c r="D219" s="56">
        <f>'1.1'!D219</f>
        <v>22563.91</v>
      </c>
      <c r="E219" s="57">
        <f>'1.1'!E219</f>
        <v>0.85</v>
      </c>
      <c r="F219" s="58">
        <f t="shared" si="17"/>
        <v>1.1100000000000001</v>
      </c>
      <c r="G219" s="57">
        <f>'1.1'!G219</f>
        <v>0.8</v>
      </c>
      <c r="H219" s="57">
        <f>'1.1'!H219</f>
        <v>1</v>
      </c>
      <c r="I219" s="59">
        <f t="shared" si="13"/>
        <v>0.88800000000000001</v>
      </c>
      <c r="J219" s="60">
        <f t="shared" si="16"/>
        <v>17031.240000000002</v>
      </c>
    </row>
    <row r="220" spans="1:10" ht="37.5">
      <c r="A220" s="54">
        <v>206</v>
      </c>
      <c r="B220" s="54" t="s">
        <v>444</v>
      </c>
      <c r="C220" s="55" t="s">
        <v>139</v>
      </c>
      <c r="D220" s="56">
        <f>'1.1'!D220</f>
        <v>22563.91</v>
      </c>
      <c r="E220" s="57">
        <f>'1.1'!E220</f>
        <v>2.48</v>
      </c>
      <c r="F220" s="58">
        <f t="shared" si="17"/>
        <v>1.1100000000000001</v>
      </c>
      <c r="G220" s="57">
        <f>'1.1'!G220</f>
        <v>0.8</v>
      </c>
      <c r="H220" s="57">
        <f>'1.1'!H220</f>
        <v>1</v>
      </c>
      <c r="I220" s="59">
        <f t="shared" si="13"/>
        <v>0.88800000000000001</v>
      </c>
      <c r="J220" s="60">
        <f t="shared" si="16"/>
        <v>49691.15</v>
      </c>
    </row>
    <row r="221" spans="1:10" ht="37.5">
      <c r="A221" s="54">
        <v>207</v>
      </c>
      <c r="B221" s="54" t="s">
        <v>445</v>
      </c>
      <c r="C221" s="55" t="s">
        <v>682</v>
      </c>
      <c r="D221" s="56">
        <f>'1.1'!D221</f>
        <v>22563.91</v>
      </c>
      <c r="E221" s="57">
        <f>'1.1'!E221</f>
        <v>0.91</v>
      </c>
      <c r="F221" s="58">
        <f t="shared" si="17"/>
        <v>1.1100000000000001</v>
      </c>
      <c r="G221" s="57">
        <f>'1.1'!G221</f>
        <v>0.8</v>
      </c>
      <c r="H221" s="57">
        <f>'1.1'!H221</f>
        <v>1</v>
      </c>
      <c r="I221" s="59">
        <f t="shared" si="13"/>
        <v>0.88800000000000001</v>
      </c>
      <c r="J221" s="60">
        <f>ROUND(D221*E221*I221,2)</f>
        <v>18233.439999999999</v>
      </c>
    </row>
    <row r="222" spans="1:10">
      <c r="A222" s="54">
        <v>208</v>
      </c>
      <c r="B222" s="54" t="s">
        <v>446</v>
      </c>
      <c r="C222" s="55" t="s">
        <v>140</v>
      </c>
      <c r="D222" s="56">
        <f>'1.1'!D222</f>
        <v>22563.91</v>
      </c>
      <c r="E222" s="57">
        <f>'1.1'!E222</f>
        <v>1.28</v>
      </c>
      <c r="F222" s="58">
        <f t="shared" si="17"/>
        <v>1.1100000000000001</v>
      </c>
      <c r="G222" s="57">
        <f>'1.1'!G222</f>
        <v>0.8</v>
      </c>
      <c r="H222" s="57">
        <f>'1.1'!H222</f>
        <v>1</v>
      </c>
      <c r="I222" s="59">
        <f t="shared" si="13"/>
        <v>0.88800000000000001</v>
      </c>
      <c r="J222" s="60">
        <f t="shared" si="16"/>
        <v>25647.040000000001</v>
      </c>
    </row>
    <row r="223" spans="1:10">
      <c r="A223" s="54">
        <v>209</v>
      </c>
      <c r="B223" s="54" t="s">
        <v>447</v>
      </c>
      <c r="C223" s="55" t="s">
        <v>141</v>
      </c>
      <c r="D223" s="56">
        <f>'1.1'!D223</f>
        <v>22563.91</v>
      </c>
      <c r="E223" s="57">
        <f>'1.1'!E223</f>
        <v>1.1100000000000001</v>
      </c>
      <c r="F223" s="58">
        <f t="shared" si="17"/>
        <v>1.1100000000000001</v>
      </c>
      <c r="G223" s="57">
        <f>'1.1'!G223</f>
        <v>0.8</v>
      </c>
      <c r="H223" s="57">
        <f>'1.1'!H223</f>
        <v>1</v>
      </c>
      <c r="I223" s="59">
        <f t="shared" si="13"/>
        <v>0.88800000000000001</v>
      </c>
      <c r="J223" s="60">
        <f t="shared" si="16"/>
        <v>22240.79</v>
      </c>
    </row>
    <row r="224" spans="1:10">
      <c r="A224" s="54">
        <v>210</v>
      </c>
      <c r="B224" s="54" t="s">
        <v>448</v>
      </c>
      <c r="C224" s="55" t="s">
        <v>142</v>
      </c>
      <c r="D224" s="56">
        <f>'1.1'!D224</f>
        <v>22563.91</v>
      </c>
      <c r="E224" s="57">
        <f>'1.1'!E224</f>
        <v>1.25</v>
      </c>
      <c r="F224" s="58">
        <f t="shared" si="17"/>
        <v>1.1100000000000001</v>
      </c>
      <c r="G224" s="57">
        <f>'1.1'!G224</f>
        <v>0.8</v>
      </c>
      <c r="H224" s="57">
        <f>'1.1'!H224</f>
        <v>1</v>
      </c>
      <c r="I224" s="59">
        <f t="shared" si="13"/>
        <v>0.88800000000000001</v>
      </c>
      <c r="J224" s="60">
        <f t="shared" si="16"/>
        <v>25045.94</v>
      </c>
    </row>
    <row r="225" spans="1:10">
      <c r="A225" s="54">
        <v>211</v>
      </c>
      <c r="B225" s="54" t="s">
        <v>449</v>
      </c>
      <c r="C225" s="55" t="s">
        <v>143</v>
      </c>
      <c r="D225" s="56">
        <f>'1.1'!D225</f>
        <v>22563.91</v>
      </c>
      <c r="E225" s="57">
        <f>'1.1'!E225</f>
        <v>1.78</v>
      </c>
      <c r="F225" s="58">
        <f t="shared" si="17"/>
        <v>1.1100000000000001</v>
      </c>
      <c r="G225" s="57">
        <f>'1.1'!G225</f>
        <v>0.8</v>
      </c>
      <c r="H225" s="57">
        <f>'1.1'!H225</f>
        <v>1</v>
      </c>
      <c r="I225" s="59">
        <f t="shared" ref="I225:I288" si="18">ROUND(F225*G225*H225,6)</f>
        <v>0.88800000000000001</v>
      </c>
      <c r="J225" s="60">
        <f t="shared" si="16"/>
        <v>35665.42</v>
      </c>
    </row>
    <row r="226" spans="1:10">
      <c r="A226" s="54">
        <v>212</v>
      </c>
      <c r="B226" s="54" t="s">
        <v>450</v>
      </c>
      <c r="C226" s="55" t="s">
        <v>144</v>
      </c>
      <c r="D226" s="56">
        <f>'1.1'!D226</f>
        <v>22563.91</v>
      </c>
      <c r="E226" s="57">
        <f>'1.1'!E226</f>
        <v>1.67</v>
      </c>
      <c r="F226" s="58">
        <f t="shared" si="17"/>
        <v>1.1100000000000001</v>
      </c>
      <c r="G226" s="57">
        <f>'1.1'!G226</f>
        <v>0.8</v>
      </c>
      <c r="H226" s="57">
        <f>'1.1'!H226</f>
        <v>1</v>
      </c>
      <c r="I226" s="59">
        <f t="shared" si="18"/>
        <v>0.88800000000000001</v>
      </c>
      <c r="J226" s="60">
        <f t="shared" si="16"/>
        <v>33461.379999999997</v>
      </c>
    </row>
    <row r="227" spans="1:10">
      <c r="A227" s="54">
        <v>213</v>
      </c>
      <c r="B227" s="54" t="s">
        <v>451</v>
      </c>
      <c r="C227" s="55" t="s">
        <v>145</v>
      </c>
      <c r="D227" s="56">
        <f>'1.1'!D227</f>
        <v>22563.91</v>
      </c>
      <c r="E227" s="57">
        <f>'1.1'!E227</f>
        <v>0.87</v>
      </c>
      <c r="F227" s="58">
        <f t="shared" si="17"/>
        <v>1.1100000000000001</v>
      </c>
      <c r="G227" s="57">
        <f>'1.1'!G227</f>
        <v>0.8</v>
      </c>
      <c r="H227" s="57">
        <f>'1.1'!H227</f>
        <v>1</v>
      </c>
      <c r="I227" s="59">
        <f t="shared" si="18"/>
        <v>0.88800000000000001</v>
      </c>
      <c r="J227" s="60">
        <f t="shared" si="16"/>
        <v>17431.97</v>
      </c>
    </row>
    <row r="228" spans="1:10">
      <c r="A228" s="54">
        <v>214</v>
      </c>
      <c r="B228" s="54" t="s">
        <v>452</v>
      </c>
      <c r="C228" s="55" t="s">
        <v>146</v>
      </c>
      <c r="D228" s="56">
        <f>'1.1'!D228</f>
        <v>22563.91</v>
      </c>
      <c r="E228" s="57">
        <f>'1.1'!E228</f>
        <v>1.57</v>
      </c>
      <c r="F228" s="58">
        <f t="shared" si="17"/>
        <v>1.1100000000000001</v>
      </c>
      <c r="G228" s="57">
        <f>'1.1'!G228</f>
        <v>0.8</v>
      </c>
      <c r="H228" s="57">
        <f>'1.1'!H228</f>
        <v>1</v>
      </c>
      <c r="I228" s="59">
        <f t="shared" si="18"/>
        <v>0.88800000000000001</v>
      </c>
      <c r="J228" s="60">
        <f t="shared" si="16"/>
        <v>31457.7</v>
      </c>
    </row>
    <row r="229" spans="1:10" ht="37.5">
      <c r="A229" s="54">
        <v>215</v>
      </c>
      <c r="B229" s="54" t="s">
        <v>453</v>
      </c>
      <c r="C229" s="55" t="s">
        <v>147</v>
      </c>
      <c r="D229" s="56">
        <f>'1.1'!D229</f>
        <v>22563.91</v>
      </c>
      <c r="E229" s="57">
        <f>'1.1'!E229</f>
        <v>0.85</v>
      </c>
      <c r="F229" s="58">
        <f t="shared" si="17"/>
        <v>1.1100000000000001</v>
      </c>
      <c r="G229" s="57">
        <f>'1.1'!G229</f>
        <v>0.8</v>
      </c>
      <c r="H229" s="57">
        <f>'1.1'!H229</f>
        <v>1</v>
      </c>
      <c r="I229" s="59">
        <f t="shared" si="18"/>
        <v>0.88800000000000001</v>
      </c>
      <c r="J229" s="60">
        <f t="shared" si="16"/>
        <v>17031.240000000002</v>
      </c>
    </row>
    <row r="230" spans="1:10">
      <c r="A230" s="54">
        <v>216</v>
      </c>
      <c r="B230" s="54" t="s">
        <v>454</v>
      </c>
      <c r="C230" s="55" t="s">
        <v>148</v>
      </c>
      <c r="D230" s="56">
        <f>'1.1'!D230</f>
        <v>22563.91</v>
      </c>
      <c r="E230" s="57">
        <f>'1.1'!E230</f>
        <v>1.32</v>
      </c>
      <c r="F230" s="58">
        <f t="shared" si="17"/>
        <v>1.1100000000000001</v>
      </c>
      <c r="G230" s="57">
        <f>'1.1'!G230</f>
        <v>0.8</v>
      </c>
      <c r="H230" s="57">
        <f>'1.1'!H230</f>
        <v>1</v>
      </c>
      <c r="I230" s="59">
        <f t="shared" si="18"/>
        <v>0.88800000000000001</v>
      </c>
      <c r="J230" s="60">
        <f t="shared" si="16"/>
        <v>26448.51</v>
      </c>
    </row>
    <row r="231" spans="1:10">
      <c r="A231" s="54">
        <v>217</v>
      </c>
      <c r="B231" s="54" t="s">
        <v>455</v>
      </c>
      <c r="C231" s="55" t="s">
        <v>149</v>
      </c>
      <c r="D231" s="56">
        <f>'1.1'!D231</f>
        <v>22563.91</v>
      </c>
      <c r="E231" s="57">
        <f>'1.1'!E231</f>
        <v>1.05</v>
      </c>
      <c r="F231" s="58">
        <f t="shared" si="17"/>
        <v>1.1100000000000001</v>
      </c>
      <c r="G231" s="57">
        <f>'1.1'!G231</f>
        <v>0.8</v>
      </c>
      <c r="H231" s="57">
        <f>'1.1'!H231</f>
        <v>1</v>
      </c>
      <c r="I231" s="59">
        <f t="shared" si="18"/>
        <v>0.88800000000000001</v>
      </c>
      <c r="J231" s="60">
        <f t="shared" si="16"/>
        <v>21038.59</v>
      </c>
    </row>
    <row r="232" spans="1:10">
      <c r="A232" s="54">
        <v>218</v>
      </c>
      <c r="B232" s="54" t="s">
        <v>456</v>
      </c>
      <c r="C232" s="55" t="s">
        <v>683</v>
      </c>
      <c r="D232" s="56">
        <f>'1.1'!D232</f>
        <v>22563.91</v>
      </c>
      <c r="E232" s="57">
        <f>'1.1'!E232</f>
        <v>1.01</v>
      </c>
      <c r="F232" s="58">
        <f t="shared" si="17"/>
        <v>1.1100000000000001</v>
      </c>
      <c r="G232" s="57">
        <f>'1.1'!G232</f>
        <v>0.8</v>
      </c>
      <c r="H232" s="57">
        <f>'1.1'!H232</f>
        <v>1</v>
      </c>
      <c r="I232" s="59">
        <f t="shared" si="18"/>
        <v>0.88800000000000001</v>
      </c>
      <c r="J232" s="60">
        <f t="shared" si="16"/>
        <v>20237.12</v>
      </c>
    </row>
    <row r="233" spans="1:10">
      <c r="A233" s="54">
        <v>219</v>
      </c>
      <c r="B233" s="54" t="s">
        <v>457</v>
      </c>
      <c r="C233" s="55" t="s">
        <v>684</v>
      </c>
      <c r="D233" s="56">
        <f>'1.1'!D233</f>
        <v>22563.91</v>
      </c>
      <c r="E233" s="57">
        <f>'1.1'!E233</f>
        <v>2.11</v>
      </c>
      <c r="F233" s="58">
        <f t="shared" si="17"/>
        <v>1.1100000000000001</v>
      </c>
      <c r="G233" s="57">
        <f>'1.1'!G233</f>
        <v>0.8</v>
      </c>
      <c r="H233" s="57">
        <f>'1.1'!H233</f>
        <v>1</v>
      </c>
      <c r="I233" s="59">
        <f t="shared" si="18"/>
        <v>0.88800000000000001</v>
      </c>
      <c r="J233" s="60">
        <f t="shared" si="16"/>
        <v>42277.55</v>
      </c>
    </row>
    <row r="234" spans="1:10">
      <c r="A234" s="54">
        <v>220</v>
      </c>
      <c r="B234" s="54" t="s">
        <v>458</v>
      </c>
      <c r="C234" s="55" t="s">
        <v>685</v>
      </c>
      <c r="D234" s="56">
        <f>'1.1'!D234</f>
        <v>22563.91</v>
      </c>
      <c r="E234" s="57">
        <f>'1.1'!E234</f>
        <v>3.97</v>
      </c>
      <c r="F234" s="58">
        <f t="shared" si="17"/>
        <v>1.1100000000000001</v>
      </c>
      <c r="G234" s="57">
        <f>'1.1'!G234</f>
        <v>0.8</v>
      </c>
      <c r="H234" s="57">
        <f>'1.1'!H234</f>
        <v>1</v>
      </c>
      <c r="I234" s="59">
        <f t="shared" si="18"/>
        <v>0.88800000000000001</v>
      </c>
      <c r="J234" s="60">
        <f t="shared" si="16"/>
        <v>79545.91</v>
      </c>
    </row>
    <row r="235" spans="1:10">
      <c r="A235" s="54">
        <v>221</v>
      </c>
      <c r="B235" s="54" t="s">
        <v>459</v>
      </c>
      <c r="C235" s="55" t="s">
        <v>686</v>
      </c>
      <c r="D235" s="56">
        <f>'1.1'!D235</f>
        <v>22563.91</v>
      </c>
      <c r="E235" s="57">
        <f>'1.1'!E235</f>
        <v>4.3099999999999996</v>
      </c>
      <c r="F235" s="58">
        <f t="shared" si="17"/>
        <v>1.1100000000000001</v>
      </c>
      <c r="G235" s="57">
        <f>'1.1'!G235</f>
        <v>0.8</v>
      </c>
      <c r="H235" s="57">
        <f>'1.1'!H235</f>
        <v>1</v>
      </c>
      <c r="I235" s="59">
        <f t="shared" si="18"/>
        <v>0.88800000000000001</v>
      </c>
      <c r="J235" s="60">
        <f t="shared" si="16"/>
        <v>86358.399999999994</v>
      </c>
    </row>
    <row r="236" spans="1:10">
      <c r="A236" s="54">
        <v>222</v>
      </c>
      <c r="B236" s="54" t="s">
        <v>460</v>
      </c>
      <c r="C236" s="55" t="s">
        <v>687</v>
      </c>
      <c r="D236" s="56">
        <f>'1.1'!D236</f>
        <v>22563.91</v>
      </c>
      <c r="E236" s="57">
        <f>'1.1'!E236</f>
        <v>1.2</v>
      </c>
      <c r="F236" s="58">
        <f t="shared" si="17"/>
        <v>1.1100000000000001</v>
      </c>
      <c r="G236" s="57">
        <f>'1.1'!G236</f>
        <v>0.8</v>
      </c>
      <c r="H236" s="57">
        <f>'1.1'!H236</f>
        <v>1</v>
      </c>
      <c r="I236" s="59">
        <f t="shared" si="18"/>
        <v>0.88800000000000001</v>
      </c>
      <c r="J236" s="60">
        <f t="shared" si="16"/>
        <v>24044.1</v>
      </c>
    </row>
    <row r="237" spans="1:10">
      <c r="A237" s="54">
        <v>223</v>
      </c>
      <c r="B237" s="54" t="s">
        <v>461</v>
      </c>
      <c r="C237" s="55" t="s">
        <v>688</v>
      </c>
      <c r="D237" s="56">
        <f>'1.1'!D237</f>
        <v>22563.91</v>
      </c>
      <c r="E237" s="57">
        <f>'1.1'!E237</f>
        <v>2.37</v>
      </c>
      <c r="F237" s="58">
        <f t="shared" si="17"/>
        <v>1.1100000000000001</v>
      </c>
      <c r="G237" s="57">
        <f>'1.1'!G237</f>
        <v>0.8</v>
      </c>
      <c r="H237" s="57">
        <f>'1.1'!H237</f>
        <v>1</v>
      </c>
      <c r="I237" s="59">
        <f t="shared" si="18"/>
        <v>0.88800000000000001</v>
      </c>
      <c r="J237" s="60">
        <f t="shared" si="16"/>
        <v>47487.1</v>
      </c>
    </row>
    <row r="238" spans="1:10">
      <c r="A238" s="54">
        <v>224</v>
      </c>
      <c r="B238" s="54" t="s">
        <v>462</v>
      </c>
      <c r="C238" s="55" t="s">
        <v>689</v>
      </c>
      <c r="D238" s="56">
        <f>'1.1'!D238</f>
        <v>22563.91</v>
      </c>
      <c r="E238" s="57">
        <f>'1.1'!E238</f>
        <v>4.13</v>
      </c>
      <c r="F238" s="58">
        <f t="shared" si="17"/>
        <v>1.1100000000000001</v>
      </c>
      <c r="G238" s="57">
        <f>'1.1'!G238</f>
        <v>0.8</v>
      </c>
      <c r="H238" s="57">
        <f>'1.1'!H238</f>
        <v>1</v>
      </c>
      <c r="I238" s="59">
        <f t="shared" si="18"/>
        <v>0.88800000000000001</v>
      </c>
      <c r="J238" s="60">
        <f t="shared" si="16"/>
        <v>82751.789999999994</v>
      </c>
    </row>
    <row r="239" spans="1:10">
      <c r="A239" s="54">
        <v>225</v>
      </c>
      <c r="B239" s="54" t="s">
        <v>463</v>
      </c>
      <c r="C239" s="55" t="s">
        <v>690</v>
      </c>
      <c r="D239" s="56">
        <f>'1.1'!D239</f>
        <v>22563.91</v>
      </c>
      <c r="E239" s="57">
        <f>'1.1'!E239</f>
        <v>6.08</v>
      </c>
      <c r="F239" s="58">
        <f t="shared" si="17"/>
        <v>1.1100000000000001</v>
      </c>
      <c r="G239" s="57">
        <f>'1.1'!G239</f>
        <v>0.8</v>
      </c>
      <c r="H239" s="57">
        <f>'1.1'!H239</f>
        <v>1</v>
      </c>
      <c r="I239" s="59">
        <f t="shared" si="18"/>
        <v>0.88800000000000001</v>
      </c>
      <c r="J239" s="60">
        <f t="shared" si="16"/>
        <v>121823.45</v>
      </c>
    </row>
    <row r="240" spans="1:10">
      <c r="A240" s="54">
        <v>226</v>
      </c>
      <c r="B240" s="54" t="s">
        <v>464</v>
      </c>
      <c r="C240" s="55" t="s">
        <v>691</v>
      </c>
      <c r="D240" s="56">
        <f>'1.1'!D240</f>
        <v>22563.91</v>
      </c>
      <c r="E240" s="57">
        <f>'1.1'!E240</f>
        <v>7.12</v>
      </c>
      <c r="F240" s="58">
        <f t="shared" si="17"/>
        <v>1.1100000000000001</v>
      </c>
      <c r="G240" s="57">
        <f>'1.1'!G240</f>
        <v>0.8</v>
      </c>
      <c r="H240" s="57">
        <f>'1.1'!H240</f>
        <v>1</v>
      </c>
      <c r="I240" s="59">
        <f t="shared" si="18"/>
        <v>0.88800000000000001</v>
      </c>
      <c r="J240" s="60">
        <f t="shared" si="16"/>
        <v>142661.67000000001</v>
      </c>
    </row>
    <row r="241" spans="1:10" ht="37.5">
      <c r="A241" s="54">
        <v>227</v>
      </c>
      <c r="B241" s="54" t="s">
        <v>465</v>
      </c>
      <c r="C241" s="55" t="s">
        <v>150</v>
      </c>
      <c r="D241" s="56">
        <f>'1.1'!D241</f>
        <v>22563.91</v>
      </c>
      <c r="E241" s="57">
        <f>'1.1'!E241</f>
        <v>0.79</v>
      </c>
      <c r="F241" s="58">
        <f t="shared" si="17"/>
        <v>1.1100000000000001</v>
      </c>
      <c r="G241" s="57">
        <f>'1.1'!G241</f>
        <v>0.8</v>
      </c>
      <c r="H241" s="57">
        <f>'1.1'!H241</f>
        <v>1</v>
      </c>
      <c r="I241" s="59">
        <f t="shared" si="18"/>
        <v>0.88800000000000001</v>
      </c>
      <c r="J241" s="60">
        <f t="shared" si="16"/>
        <v>15829.03</v>
      </c>
    </row>
    <row r="242" spans="1:10" ht="37.5">
      <c r="A242" s="54">
        <v>228</v>
      </c>
      <c r="B242" s="54" t="s">
        <v>466</v>
      </c>
      <c r="C242" s="55" t="s">
        <v>151</v>
      </c>
      <c r="D242" s="56">
        <f>'1.1'!D242</f>
        <v>22563.91</v>
      </c>
      <c r="E242" s="57">
        <f>'1.1'!E242</f>
        <v>0.74</v>
      </c>
      <c r="F242" s="58">
        <v>1</v>
      </c>
      <c r="G242" s="57">
        <f>'1.1'!G242</f>
        <v>0.8</v>
      </c>
      <c r="H242" s="57">
        <f>'1.1'!H242</f>
        <v>1</v>
      </c>
      <c r="I242" s="59">
        <f t="shared" si="18"/>
        <v>0.8</v>
      </c>
      <c r="J242" s="60">
        <f t="shared" si="16"/>
        <v>13357.83</v>
      </c>
    </row>
    <row r="243" spans="1:10" ht="37.5">
      <c r="A243" s="54">
        <v>229</v>
      </c>
      <c r="B243" s="54" t="s">
        <v>467</v>
      </c>
      <c r="C243" s="55" t="s">
        <v>152</v>
      </c>
      <c r="D243" s="56">
        <f>'1.1'!D243</f>
        <v>22563.91</v>
      </c>
      <c r="E243" s="57">
        <f>'1.1'!E243</f>
        <v>0.69</v>
      </c>
      <c r="F243" s="58">
        <f>$F$12</f>
        <v>1.1100000000000001</v>
      </c>
      <c r="G243" s="57">
        <f>'1.1'!G243</f>
        <v>0.8</v>
      </c>
      <c r="H243" s="57">
        <f>'1.1'!H243</f>
        <v>1</v>
      </c>
      <c r="I243" s="59">
        <f t="shared" si="18"/>
        <v>0.88800000000000001</v>
      </c>
      <c r="J243" s="60">
        <f t="shared" si="16"/>
        <v>13825.36</v>
      </c>
    </row>
    <row r="244" spans="1:10">
      <c r="A244" s="54">
        <v>230</v>
      </c>
      <c r="B244" s="54" t="s">
        <v>468</v>
      </c>
      <c r="C244" s="55" t="s">
        <v>153</v>
      </c>
      <c r="D244" s="56">
        <f>'1.1'!D244</f>
        <v>22563.91</v>
      </c>
      <c r="E244" s="57">
        <f>'1.1'!E244</f>
        <v>0.72</v>
      </c>
      <c r="F244" s="58">
        <v>1</v>
      </c>
      <c r="G244" s="57">
        <f>'1.1'!G244</f>
        <v>0.8</v>
      </c>
      <c r="H244" s="57">
        <f>'1.1'!H244</f>
        <v>1</v>
      </c>
      <c r="I244" s="59">
        <f t="shared" si="18"/>
        <v>0.8</v>
      </c>
      <c r="J244" s="60">
        <f t="shared" si="16"/>
        <v>12996.81</v>
      </c>
    </row>
    <row r="245" spans="1:10">
      <c r="A245" s="54">
        <v>231</v>
      </c>
      <c r="B245" s="54" t="s">
        <v>469</v>
      </c>
      <c r="C245" s="55" t="s">
        <v>154</v>
      </c>
      <c r="D245" s="56">
        <f>'1.1'!D245</f>
        <v>22563.91</v>
      </c>
      <c r="E245" s="57">
        <f>'1.1'!E245</f>
        <v>0.59</v>
      </c>
      <c r="F245" s="58">
        <f>$F$12</f>
        <v>1.1100000000000001</v>
      </c>
      <c r="G245" s="57">
        <f>'1.1'!G245</f>
        <v>0.8</v>
      </c>
      <c r="H245" s="57">
        <f>'1.1'!H245</f>
        <v>1</v>
      </c>
      <c r="I245" s="59">
        <f t="shared" si="18"/>
        <v>0.88800000000000001</v>
      </c>
      <c r="J245" s="60">
        <f t="shared" si="16"/>
        <v>11821.68</v>
      </c>
    </row>
    <row r="246" spans="1:10">
      <c r="A246" s="54">
        <v>232</v>
      </c>
      <c r="B246" s="54" t="s">
        <v>470</v>
      </c>
      <c r="C246" s="55" t="s">
        <v>155</v>
      </c>
      <c r="D246" s="56">
        <f>'1.1'!D246</f>
        <v>22563.91</v>
      </c>
      <c r="E246" s="57">
        <f>'1.1'!E246</f>
        <v>0.7</v>
      </c>
      <c r="F246" s="58">
        <v>1</v>
      </c>
      <c r="G246" s="57">
        <f>'1.1'!G246</f>
        <v>0.8</v>
      </c>
      <c r="H246" s="57">
        <f>'1.1'!H246</f>
        <v>1</v>
      </c>
      <c r="I246" s="59">
        <f t="shared" si="18"/>
        <v>0.8</v>
      </c>
      <c r="J246" s="60">
        <f t="shared" si="16"/>
        <v>12635.79</v>
      </c>
    </row>
    <row r="247" spans="1:10" ht="37.5">
      <c r="A247" s="54">
        <v>233</v>
      </c>
      <c r="B247" s="54" t="s">
        <v>471</v>
      </c>
      <c r="C247" s="55" t="s">
        <v>692</v>
      </c>
      <c r="D247" s="56">
        <f>'1.1'!D247</f>
        <v>22563.91</v>
      </c>
      <c r="E247" s="57">
        <f>'1.1'!E247</f>
        <v>0.78</v>
      </c>
      <c r="F247" s="58">
        <v>1</v>
      </c>
      <c r="G247" s="57">
        <f>'1.1'!G247</f>
        <v>0.8</v>
      </c>
      <c r="H247" s="57">
        <f>'1.1'!H247</f>
        <v>1</v>
      </c>
      <c r="I247" s="59">
        <f t="shared" si="18"/>
        <v>0.8</v>
      </c>
      <c r="J247" s="60">
        <f t="shared" si="16"/>
        <v>14079.88</v>
      </c>
    </row>
    <row r="248" spans="1:10" ht="37.5">
      <c r="A248" s="54">
        <v>234</v>
      </c>
      <c r="B248" s="54" t="s">
        <v>472</v>
      </c>
      <c r="C248" s="55" t="s">
        <v>693</v>
      </c>
      <c r="D248" s="56">
        <f>'1.1'!D248</f>
        <v>22563.91</v>
      </c>
      <c r="E248" s="57">
        <f>'1.1'!E248</f>
        <v>1.7</v>
      </c>
      <c r="F248" s="58">
        <f>$F$12</f>
        <v>1.1100000000000001</v>
      </c>
      <c r="G248" s="57">
        <f>'1.1'!G248</f>
        <v>0.8</v>
      </c>
      <c r="H248" s="57">
        <f>'1.1'!H248</f>
        <v>1</v>
      </c>
      <c r="I248" s="59">
        <f t="shared" si="18"/>
        <v>0.88800000000000001</v>
      </c>
      <c r="J248" s="60">
        <f t="shared" si="16"/>
        <v>34062.480000000003</v>
      </c>
    </row>
    <row r="249" spans="1:10">
      <c r="A249" s="54">
        <v>235</v>
      </c>
      <c r="B249" s="54" t="s">
        <v>473</v>
      </c>
      <c r="C249" s="55" t="s">
        <v>156</v>
      </c>
      <c r="D249" s="56">
        <f>'1.1'!D249</f>
        <v>22563.91</v>
      </c>
      <c r="E249" s="57">
        <f>'1.1'!E249</f>
        <v>0.78</v>
      </c>
      <c r="F249" s="58">
        <f>$F$12</f>
        <v>1.1100000000000001</v>
      </c>
      <c r="G249" s="57">
        <f>'1.1'!G249</f>
        <v>0.8</v>
      </c>
      <c r="H249" s="57">
        <f>'1.1'!H249</f>
        <v>1</v>
      </c>
      <c r="I249" s="59">
        <f t="shared" si="18"/>
        <v>0.88800000000000001</v>
      </c>
      <c r="J249" s="60">
        <f t="shared" si="16"/>
        <v>15628.67</v>
      </c>
    </row>
    <row r="250" spans="1:10">
      <c r="A250" s="54">
        <v>236</v>
      </c>
      <c r="B250" s="54" t="s">
        <v>474</v>
      </c>
      <c r="C250" s="55" t="s">
        <v>157</v>
      </c>
      <c r="D250" s="56">
        <f>'1.1'!D250</f>
        <v>22563.91</v>
      </c>
      <c r="E250" s="57">
        <f>'1.1'!E250</f>
        <v>1.54</v>
      </c>
      <c r="F250" s="58">
        <f>$F$12</f>
        <v>1.1100000000000001</v>
      </c>
      <c r="G250" s="57">
        <f>'1.1'!G250</f>
        <v>0.8</v>
      </c>
      <c r="H250" s="57">
        <f>'1.1'!H250</f>
        <v>1</v>
      </c>
      <c r="I250" s="59">
        <f t="shared" si="18"/>
        <v>0.88800000000000001</v>
      </c>
      <c r="J250" s="60">
        <f t="shared" si="16"/>
        <v>30856.6</v>
      </c>
    </row>
    <row r="251" spans="1:10" ht="37.5">
      <c r="A251" s="54">
        <v>237</v>
      </c>
      <c r="B251" s="54" t="s">
        <v>475</v>
      </c>
      <c r="C251" s="55" t="s">
        <v>158</v>
      </c>
      <c r="D251" s="56">
        <f>'1.1'!D251</f>
        <v>22563.91</v>
      </c>
      <c r="E251" s="57">
        <f>'1.1'!E251</f>
        <v>0.75</v>
      </c>
      <c r="F251" s="58">
        <v>1</v>
      </c>
      <c r="G251" s="57">
        <f>'1.1'!G251</f>
        <v>0.8</v>
      </c>
      <c r="H251" s="57">
        <f>'1.1'!H251</f>
        <v>1</v>
      </c>
      <c r="I251" s="59">
        <f t="shared" si="18"/>
        <v>0.8</v>
      </c>
      <c r="J251" s="60">
        <f t="shared" si="16"/>
        <v>13538.35</v>
      </c>
    </row>
    <row r="252" spans="1:10">
      <c r="A252" s="54">
        <v>238</v>
      </c>
      <c r="B252" s="54" t="s">
        <v>476</v>
      </c>
      <c r="C252" s="55" t="s">
        <v>159</v>
      </c>
      <c r="D252" s="56">
        <f>'1.1'!D252</f>
        <v>22563.91</v>
      </c>
      <c r="E252" s="57">
        <f>'1.1'!E252</f>
        <v>0.89</v>
      </c>
      <c r="F252" s="58">
        <f t="shared" ref="F252:F258" si="19">$F$12</f>
        <v>1.1100000000000001</v>
      </c>
      <c r="G252" s="57">
        <f>'1.1'!G252</f>
        <v>0.8</v>
      </c>
      <c r="H252" s="57">
        <f>'1.1'!H252</f>
        <v>1</v>
      </c>
      <c r="I252" s="59">
        <f t="shared" si="18"/>
        <v>0.88800000000000001</v>
      </c>
      <c r="J252" s="60">
        <f t="shared" si="16"/>
        <v>17832.71</v>
      </c>
    </row>
    <row r="253" spans="1:10">
      <c r="A253" s="54">
        <v>239</v>
      </c>
      <c r="B253" s="54" t="s">
        <v>477</v>
      </c>
      <c r="C253" s="55" t="s">
        <v>694</v>
      </c>
      <c r="D253" s="56">
        <f>'1.1'!D253</f>
        <v>22563.91</v>
      </c>
      <c r="E253" s="57">
        <f>'1.1'!E253</f>
        <v>0.53</v>
      </c>
      <c r="F253" s="58">
        <f t="shared" si="19"/>
        <v>1.1100000000000001</v>
      </c>
      <c r="G253" s="57">
        <f>'1.1'!G253</f>
        <v>0.8</v>
      </c>
      <c r="H253" s="57">
        <f>'1.1'!H253</f>
        <v>1</v>
      </c>
      <c r="I253" s="59">
        <f t="shared" si="18"/>
        <v>0.88800000000000001</v>
      </c>
      <c r="J253" s="60">
        <f t="shared" si="16"/>
        <v>10619.48</v>
      </c>
    </row>
    <row r="254" spans="1:10" ht="37.5">
      <c r="A254" s="54">
        <v>240</v>
      </c>
      <c r="B254" s="54" t="s">
        <v>478</v>
      </c>
      <c r="C254" s="43" t="s">
        <v>695</v>
      </c>
      <c r="D254" s="56">
        <f>'1.1'!D254</f>
        <v>22563.91</v>
      </c>
      <c r="E254" s="57">
        <f>'1.1'!E254</f>
        <v>4.07</v>
      </c>
      <c r="F254" s="58">
        <f t="shared" si="19"/>
        <v>1.1100000000000001</v>
      </c>
      <c r="G254" s="57">
        <f>'1.1'!G254</f>
        <v>0.8</v>
      </c>
      <c r="H254" s="57">
        <f>'1.1'!H254</f>
        <v>1</v>
      </c>
      <c r="I254" s="59">
        <f t="shared" si="18"/>
        <v>0.88800000000000001</v>
      </c>
      <c r="J254" s="60">
        <f t="shared" si="16"/>
        <v>81549.58</v>
      </c>
    </row>
    <row r="255" spans="1:10" ht="37.5">
      <c r="A255" s="54">
        <v>241</v>
      </c>
      <c r="B255" s="54" t="s">
        <v>479</v>
      </c>
      <c r="C255" s="55" t="s">
        <v>696</v>
      </c>
      <c r="D255" s="56">
        <f>'1.1'!D255</f>
        <v>22563.91</v>
      </c>
      <c r="E255" s="57">
        <f>'1.1'!E255</f>
        <v>1</v>
      </c>
      <c r="F255" s="58">
        <f t="shared" si="19"/>
        <v>1.1100000000000001</v>
      </c>
      <c r="G255" s="57">
        <f>'1.1'!G255</f>
        <v>0.8</v>
      </c>
      <c r="H255" s="57">
        <f>'1.1'!H255</f>
        <v>1</v>
      </c>
      <c r="I255" s="59">
        <f t="shared" si="18"/>
        <v>0.88800000000000001</v>
      </c>
      <c r="J255" s="60">
        <f t="shared" si="16"/>
        <v>20036.75</v>
      </c>
    </row>
    <row r="256" spans="1:10">
      <c r="A256" s="54">
        <v>242</v>
      </c>
      <c r="B256" s="54" t="s">
        <v>480</v>
      </c>
      <c r="C256" s="55" t="s">
        <v>160</v>
      </c>
      <c r="D256" s="56">
        <f>'1.1'!D256</f>
        <v>22563.91</v>
      </c>
      <c r="E256" s="57">
        <f>'1.1'!E256</f>
        <v>2.0499999999999998</v>
      </c>
      <c r="F256" s="58">
        <f t="shared" si="19"/>
        <v>1.1100000000000001</v>
      </c>
      <c r="G256" s="57">
        <f>'1.1'!G256</f>
        <v>0.8</v>
      </c>
      <c r="H256" s="57">
        <f>'1.1'!H256</f>
        <v>1</v>
      </c>
      <c r="I256" s="59">
        <f t="shared" si="18"/>
        <v>0.88800000000000001</v>
      </c>
      <c r="J256" s="60">
        <f t="shared" si="16"/>
        <v>41075.339999999997</v>
      </c>
    </row>
    <row r="257" spans="1:10" ht="37.5">
      <c r="A257" s="54">
        <v>243</v>
      </c>
      <c r="B257" s="54" t="s">
        <v>481</v>
      </c>
      <c r="C257" s="55" t="s">
        <v>697</v>
      </c>
      <c r="D257" s="56">
        <f>'1.1'!D257</f>
        <v>22563.91</v>
      </c>
      <c r="E257" s="57">
        <f>'1.1'!E257</f>
        <v>1.54</v>
      </c>
      <c r="F257" s="58">
        <f t="shared" si="19"/>
        <v>1.1100000000000001</v>
      </c>
      <c r="G257" s="57">
        <f>'1.1'!G257</f>
        <v>0.8</v>
      </c>
      <c r="H257" s="57">
        <f>'1.1'!H257</f>
        <v>1</v>
      </c>
      <c r="I257" s="59">
        <f t="shared" si="18"/>
        <v>0.88800000000000001</v>
      </c>
      <c r="J257" s="60">
        <f t="shared" si="16"/>
        <v>30856.6</v>
      </c>
    </row>
    <row r="258" spans="1:10" ht="37.5">
      <c r="A258" s="54">
        <v>244</v>
      </c>
      <c r="B258" s="54" t="s">
        <v>482</v>
      </c>
      <c r="C258" s="55" t="s">
        <v>698</v>
      </c>
      <c r="D258" s="56">
        <f>'1.1'!D258</f>
        <v>22563.91</v>
      </c>
      <c r="E258" s="57">
        <f>'1.1'!E258</f>
        <v>1.92</v>
      </c>
      <c r="F258" s="58">
        <f t="shared" si="19"/>
        <v>1.1100000000000001</v>
      </c>
      <c r="G258" s="57">
        <f>'1.1'!G258</f>
        <v>0.8</v>
      </c>
      <c r="H258" s="57">
        <f>'1.1'!H258</f>
        <v>1</v>
      </c>
      <c r="I258" s="59">
        <f t="shared" si="18"/>
        <v>0.88800000000000001</v>
      </c>
      <c r="J258" s="60">
        <f t="shared" si="16"/>
        <v>38470.559999999998</v>
      </c>
    </row>
    <row r="259" spans="1:10" ht="37.5">
      <c r="A259" s="54">
        <v>245</v>
      </c>
      <c r="B259" s="54" t="s">
        <v>483</v>
      </c>
      <c r="C259" s="55" t="s">
        <v>699</v>
      </c>
      <c r="D259" s="56">
        <f>'1.1'!D259</f>
        <v>22563.91</v>
      </c>
      <c r="E259" s="57">
        <f>'1.1'!E259</f>
        <v>2.56</v>
      </c>
      <c r="F259" s="58">
        <v>1</v>
      </c>
      <c r="G259" s="57">
        <f>'1.1'!G259</f>
        <v>0.8</v>
      </c>
      <c r="H259" s="57">
        <f>'1.1'!H259</f>
        <v>1</v>
      </c>
      <c r="I259" s="59">
        <f t="shared" si="18"/>
        <v>0.8</v>
      </c>
      <c r="J259" s="60">
        <f t="shared" si="16"/>
        <v>46210.89</v>
      </c>
    </row>
    <row r="260" spans="1:10" ht="37.5">
      <c r="A260" s="54">
        <v>246</v>
      </c>
      <c r="B260" s="54" t="s">
        <v>484</v>
      </c>
      <c r="C260" s="55" t="s">
        <v>700</v>
      </c>
      <c r="D260" s="56">
        <f>'1.1'!D260</f>
        <v>22563.91</v>
      </c>
      <c r="E260" s="57">
        <f>'1.1'!E260</f>
        <v>4.12</v>
      </c>
      <c r="F260" s="58">
        <v>1</v>
      </c>
      <c r="G260" s="57">
        <f>'1.1'!G260</f>
        <v>0.8</v>
      </c>
      <c r="H260" s="57">
        <f>'1.1'!H260</f>
        <v>1</v>
      </c>
      <c r="I260" s="59">
        <f t="shared" si="18"/>
        <v>0.8</v>
      </c>
      <c r="J260" s="60">
        <f t="shared" si="16"/>
        <v>74370.649999999994</v>
      </c>
    </row>
    <row r="261" spans="1:10">
      <c r="A261" s="54">
        <v>247</v>
      </c>
      <c r="B261" s="54" t="s">
        <v>485</v>
      </c>
      <c r="C261" s="55" t="s">
        <v>161</v>
      </c>
      <c r="D261" s="56">
        <f>'1.1'!D261</f>
        <v>22563.91</v>
      </c>
      <c r="E261" s="57">
        <f>'1.1'!E261</f>
        <v>0.99</v>
      </c>
      <c r="F261" s="58">
        <f>$F$12</f>
        <v>1.1100000000000001</v>
      </c>
      <c r="G261" s="57">
        <f>'1.1'!G261</f>
        <v>0.8</v>
      </c>
      <c r="H261" s="57">
        <f>'1.1'!H261</f>
        <v>1</v>
      </c>
      <c r="I261" s="59">
        <f t="shared" si="18"/>
        <v>0.88800000000000001</v>
      </c>
      <c r="J261" s="60">
        <f t="shared" si="16"/>
        <v>19836.38</v>
      </c>
    </row>
    <row r="262" spans="1:10">
      <c r="A262" s="54">
        <v>248</v>
      </c>
      <c r="B262" s="54" t="s">
        <v>486</v>
      </c>
      <c r="C262" s="55" t="s">
        <v>162</v>
      </c>
      <c r="D262" s="56">
        <f>'1.1'!D262</f>
        <v>22563.91</v>
      </c>
      <c r="E262" s="57">
        <f>'1.1'!E262</f>
        <v>1.52</v>
      </c>
      <c r="F262" s="58">
        <v>1</v>
      </c>
      <c r="G262" s="57">
        <f>'1.1'!G262</f>
        <v>0.8</v>
      </c>
      <c r="H262" s="57">
        <f>'1.1'!H262</f>
        <v>1</v>
      </c>
      <c r="I262" s="59">
        <f t="shared" si="18"/>
        <v>0.8</v>
      </c>
      <c r="J262" s="60">
        <f t="shared" si="16"/>
        <v>27437.71</v>
      </c>
    </row>
    <row r="263" spans="1:10" ht="37.5">
      <c r="A263" s="54">
        <v>249</v>
      </c>
      <c r="B263" s="54" t="s">
        <v>487</v>
      </c>
      <c r="C263" s="55" t="s">
        <v>163</v>
      </c>
      <c r="D263" s="56">
        <f>'1.1'!D263</f>
        <v>22563.91</v>
      </c>
      <c r="E263" s="57">
        <f>'1.1'!E263</f>
        <v>0.69</v>
      </c>
      <c r="F263" s="58">
        <v>1</v>
      </c>
      <c r="G263" s="57">
        <f>'1.1'!G263</f>
        <v>0.8</v>
      </c>
      <c r="H263" s="57">
        <f>'1.1'!H263</f>
        <v>1</v>
      </c>
      <c r="I263" s="59">
        <f t="shared" si="18"/>
        <v>0.8</v>
      </c>
      <c r="J263" s="60">
        <f t="shared" si="16"/>
        <v>12455.28</v>
      </c>
    </row>
    <row r="264" spans="1:10" ht="37.5">
      <c r="A264" s="54">
        <v>250</v>
      </c>
      <c r="B264" s="54" t="s">
        <v>488</v>
      </c>
      <c r="C264" s="55" t="s">
        <v>164</v>
      </c>
      <c r="D264" s="56">
        <f>'1.1'!D264</f>
        <v>22563.91</v>
      </c>
      <c r="E264" s="57">
        <f>'1.1'!E264</f>
        <v>0.56000000000000005</v>
      </c>
      <c r="F264" s="58">
        <v>1</v>
      </c>
      <c r="G264" s="57">
        <f>'1.1'!G264</f>
        <v>0.8</v>
      </c>
      <c r="H264" s="57">
        <f>'1.1'!H264</f>
        <v>1</v>
      </c>
      <c r="I264" s="59">
        <f t="shared" si="18"/>
        <v>0.8</v>
      </c>
      <c r="J264" s="60">
        <f t="shared" si="16"/>
        <v>10108.629999999999</v>
      </c>
    </row>
    <row r="265" spans="1:10">
      <c r="A265" s="54">
        <v>251</v>
      </c>
      <c r="B265" s="54" t="s">
        <v>489</v>
      </c>
      <c r="C265" s="55" t="s">
        <v>165</v>
      </c>
      <c r="D265" s="56">
        <f>'1.1'!D265</f>
        <v>22563.91</v>
      </c>
      <c r="E265" s="57">
        <f>'1.1'!E265</f>
        <v>0.74</v>
      </c>
      <c r="F265" s="58">
        <v>1</v>
      </c>
      <c r="G265" s="57">
        <f>'1.1'!G265</f>
        <v>0.8</v>
      </c>
      <c r="H265" s="57">
        <f>'1.1'!H265</f>
        <v>1</v>
      </c>
      <c r="I265" s="59">
        <f t="shared" si="18"/>
        <v>0.8</v>
      </c>
      <c r="J265" s="60">
        <f t="shared" si="16"/>
        <v>13357.83</v>
      </c>
    </row>
    <row r="266" spans="1:10" ht="37.5">
      <c r="A266" s="54">
        <v>252</v>
      </c>
      <c r="B266" s="54" t="s">
        <v>490</v>
      </c>
      <c r="C266" s="55" t="s">
        <v>166</v>
      </c>
      <c r="D266" s="56">
        <f>'1.1'!D266</f>
        <v>22563.91</v>
      </c>
      <c r="E266" s="57">
        <f>'1.1'!E266</f>
        <v>1.44</v>
      </c>
      <c r="F266" s="58">
        <f t="shared" ref="F266:F271" si="20">$F$12</f>
        <v>1.1100000000000001</v>
      </c>
      <c r="G266" s="57">
        <f>'1.1'!G266</f>
        <v>0.8</v>
      </c>
      <c r="H266" s="57">
        <f>'1.1'!H266</f>
        <v>1</v>
      </c>
      <c r="I266" s="59">
        <f t="shared" si="18"/>
        <v>0.88800000000000001</v>
      </c>
      <c r="J266" s="60">
        <f t="shared" si="16"/>
        <v>28852.92</v>
      </c>
    </row>
    <row r="267" spans="1:10">
      <c r="A267" s="54">
        <v>253</v>
      </c>
      <c r="B267" s="54" t="s">
        <v>491</v>
      </c>
      <c r="C267" s="55" t="s">
        <v>167</v>
      </c>
      <c r="D267" s="56">
        <f>'1.1'!D267</f>
        <v>22563.91</v>
      </c>
      <c r="E267" s="57">
        <f>'1.1'!E267</f>
        <v>7.07</v>
      </c>
      <c r="F267" s="58">
        <f t="shared" si="20"/>
        <v>1.1100000000000001</v>
      </c>
      <c r="G267" s="57">
        <f>'1.1'!G267</f>
        <v>0.8</v>
      </c>
      <c r="H267" s="57">
        <f>'1.1'!H267</f>
        <v>1</v>
      </c>
      <c r="I267" s="59">
        <f t="shared" si="18"/>
        <v>0.88800000000000001</v>
      </c>
      <c r="J267" s="60">
        <f t="shared" si="16"/>
        <v>141659.84</v>
      </c>
    </row>
    <row r="268" spans="1:10">
      <c r="A268" s="54">
        <v>254</v>
      </c>
      <c r="B268" s="54" t="s">
        <v>492</v>
      </c>
      <c r="C268" s="55" t="s">
        <v>168</v>
      </c>
      <c r="D268" s="56">
        <f>'1.1'!D268</f>
        <v>22563.91</v>
      </c>
      <c r="E268" s="57">
        <f>'1.1'!E268</f>
        <v>4.46</v>
      </c>
      <c r="F268" s="58">
        <f t="shared" si="20"/>
        <v>1.1100000000000001</v>
      </c>
      <c r="G268" s="57">
        <f>'1.1'!G268</f>
        <v>1.4</v>
      </c>
      <c r="H268" s="57">
        <f>'1.1'!H268</f>
        <v>1</v>
      </c>
      <c r="I268" s="59">
        <f t="shared" si="18"/>
        <v>1.554</v>
      </c>
      <c r="J268" s="60">
        <f t="shared" si="16"/>
        <v>156386.85</v>
      </c>
    </row>
    <row r="269" spans="1:10">
      <c r="A269" s="54">
        <v>255</v>
      </c>
      <c r="B269" s="54" t="s">
        <v>493</v>
      </c>
      <c r="C269" s="55" t="s">
        <v>701</v>
      </c>
      <c r="D269" s="56">
        <f>'1.1'!D269</f>
        <v>22563.91</v>
      </c>
      <c r="E269" s="57">
        <f>'1.1'!E269</f>
        <v>0.79</v>
      </c>
      <c r="F269" s="58">
        <f t="shared" si="20"/>
        <v>1.1100000000000001</v>
      </c>
      <c r="G269" s="57">
        <f>'1.1'!G269</f>
        <v>0.8</v>
      </c>
      <c r="H269" s="57">
        <f>'1.1'!H269</f>
        <v>1</v>
      </c>
      <c r="I269" s="59">
        <f t="shared" si="18"/>
        <v>0.88800000000000001</v>
      </c>
      <c r="J269" s="60">
        <f t="shared" si="16"/>
        <v>15829.03</v>
      </c>
    </row>
    <row r="270" spans="1:10">
      <c r="A270" s="54">
        <v>256</v>
      </c>
      <c r="B270" s="54" t="s">
        <v>494</v>
      </c>
      <c r="C270" s="55" t="s">
        <v>702</v>
      </c>
      <c r="D270" s="56">
        <f>'1.1'!D270</f>
        <v>22563.91</v>
      </c>
      <c r="E270" s="57">
        <f>'1.1'!E270</f>
        <v>0.93</v>
      </c>
      <c r="F270" s="58">
        <f t="shared" si="20"/>
        <v>1.1100000000000001</v>
      </c>
      <c r="G270" s="57">
        <f>'1.1'!G270</f>
        <v>0.8</v>
      </c>
      <c r="H270" s="57">
        <f>'1.1'!H270</f>
        <v>1</v>
      </c>
      <c r="I270" s="59">
        <f t="shared" si="18"/>
        <v>0.88800000000000001</v>
      </c>
      <c r="J270" s="60">
        <f t="shared" si="16"/>
        <v>18634.18</v>
      </c>
    </row>
    <row r="271" spans="1:10">
      <c r="A271" s="54">
        <v>257</v>
      </c>
      <c r="B271" s="54" t="s">
        <v>495</v>
      </c>
      <c r="C271" s="55" t="s">
        <v>703</v>
      </c>
      <c r="D271" s="56">
        <f>'1.1'!D271</f>
        <v>22563.91</v>
      </c>
      <c r="E271" s="57">
        <f>'1.1'!E271</f>
        <v>1.37</v>
      </c>
      <c r="F271" s="58">
        <f t="shared" si="20"/>
        <v>1.1100000000000001</v>
      </c>
      <c r="G271" s="57">
        <f>'1.1'!G271</f>
        <v>0.8</v>
      </c>
      <c r="H271" s="57">
        <f>'1.1'!H271</f>
        <v>1</v>
      </c>
      <c r="I271" s="59">
        <f t="shared" si="18"/>
        <v>0.88800000000000001</v>
      </c>
      <c r="J271" s="60">
        <f t="shared" si="16"/>
        <v>27450.35</v>
      </c>
    </row>
    <row r="272" spans="1:10">
      <c r="A272" s="54">
        <v>258</v>
      </c>
      <c r="B272" s="54" t="s">
        <v>496</v>
      </c>
      <c r="C272" s="55" t="s">
        <v>704</v>
      </c>
      <c r="D272" s="56">
        <f>'1.1'!D272</f>
        <v>22563.91</v>
      </c>
      <c r="E272" s="57">
        <f>'1.1'!E272</f>
        <v>2.42</v>
      </c>
      <c r="F272" s="58">
        <v>1</v>
      </c>
      <c r="G272" s="57">
        <f>'1.1'!G272</f>
        <v>0.8</v>
      </c>
      <c r="H272" s="57">
        <f>'1.1'!H272</f>
        <v>1</v>
      </c>
      <c r="I272" s="59">
        <f t="shared" si="18"/>
        <v>0.8</v>
      </c>
      <c r="J272" s="60">
        <f t="shared" si="16"/>
        <v>43683.73</v>
      </c>
    </row>
    <row r="273" spans="1:10">
      <c r="A273" s="54">
        <v>259</v>
      </c>
      <c r="B273" s="54" t="s">
        <v>497</v>
      </c>
      <c r="C273" s="55" t="s">
        <v>705</v>
      </c>
      <c r="D273" s="56">
        <f>'1.1'!D273</f>
        <v>22563.91</v>
      </c>
      <c r="E273" s="57">
        <f>'1.1'!E273</f>
        <v>3.15</v>
      </c>
      <c r="F273" s="58">
        <v>1</v>
      </c>
      <c r="G273" s="57">
        <f>'1.1'!G273</f>
        <v>0.8</v>
      </c>
      <c r="H273" s="57">
        <f>'1.1'!H273</f>
        <v>1</v>
      </c>
      <c r="I273" s="59">
        <f t="shared" si="18"/>
        <v>0.8</v>
      </c>
      <c r="J273" s="60">
        <f t="shared" si="16"/>
        <v>56861.05</v>
      </c>
    </row>
    <row r="274" spans="1:10" ht="37.5">
      <c r="A274" s="54">
        <v>260</v>
      </c>
      <c r="B274" s="54" t="s">
        <v>498</v>
      </c>
      <c r="C274" s="55" t="s">
        <v>169</v>
      </c>
      <c r="D274" s="56">
        <f>'1.1'!D274</f>
        <v>22563.91</v>
      </c>
      <c r="E274" s="57">
        <f>'1.1'!E274</f>
        <v>0.86</v>
      </c>
      <c r="F274" s="58">
        <f>$F$12</f>
        <v>1.1100000000000001</v>
      </c>
      <c r="G274" s="57">
        <f>'1.1'!G274</f>
        <v>0.8</v>
      </c>
      <c r="H274" s="57">
        <f>'1.1'!H274</f>
        <v>1</v>
      </c>
      <c r="I274" s="59">
        <f t="shared" si="18"/>
        <v>0.88800000000000001</v>
      </c>
      <c r="J274" s="60">
        <f t="shared" si="16"/>
        <v>17231.61</v>
      </c>
    </row>
    <row r="275" spans="1:10">
      <c r="A275" s="54">
        <v>261</v>
      </c>
      <c r="B275" s="54" t="s">
        <v>499</v>
      </c>
      <c r="C275" s="55" t="s">
        <v>170</v>
      </c>
      <c r="D275" s="56">
        <f>'1.1'!D275</f>
        <v>22563.91</v>
      </c>
      <c r="E275" s="57">
        <f>'1.1'!E275</f>
        <v>0.49</v>
      </c>
      <c r="F275" s="58">
        <f>$F$12</f>
        <v>1.1100000000000001</v>
      </c>
      <c r="G275" s="57">
        <f>'1.1'!G275</f>
        <v>0.8</v>
      </c>
      <c r="H275" s="57">
        <f>'1.1'!H275</f>
        <v>1</v>
      </c>
      <c r="I275" s="59">
        <f t="shared" si="18"/>
        <v>0.88800000000000001</v>
      </c>
      <c r="J275" s="60">
        <f t="shared" si="16"/>
        <v>9818.01</v>
      </c>
    </row>
    <row r="276" spans="1:10" ht="56.25">
      <c r="A276" s="54">
        <v>262</v>
      </c>
      <c r="B276" s="54" t="s">
        <v>500</v>
      </c>
      <c r="C276" s="55" t="s">
        <v>171</v>
      </c>
      <c r="D276" s="56">
        <f>'1.1'!D276</f>
        <v>22563.91</v>
      </c>
      <c r="E276" s="57">
        <f>'1.1'!E276</f>
        <v>0.64</v>
      </c>
      <c r="F276" s="58">
        <f>$F$12</f>
        <v>1.1100000000000001</v>
      </c>
      <c r="G276" s="57">
        <f>'1.1'!G276</f>
        <v>0.8</v>
      </c>
      <c r="H276" s="57">
        <f>'1.1'!H276</f>
        <v>1</v>
      </c>
      <c r="I276" s="59">
        <f t="shared" si="18"/>
        <v>0.88800000000000001</v>
      </c>
      <c r="J276" s="60">
        <f t="shared" si="16"/>
        <v>12823.52</v>
      </c>
    </row>
    <row r="277" spans="1:10">
      <c r="A277" s="54">
        <v>263</v>
      </c>
      <c r="B277" s="54" t="s">
        <v>501</v>
      </c>
      <c r="C277" s="55" t="s">
        <v>172</v>
      </c>
      <c r="D277" s="56">
        <f>'1.1'!D277</f>
        <v>22563.91</v>
      </c>
      <c r="E277" s="57">
        <f>'1.1'!E277</f>
        <v>0.73</v>
      </c>
      <c r="F277" s="58">
        <v>1</v>
      </c>
      <c r="G277" s="57">
        <f>'1.1'!G277</f>
        <v>0.8</v>
      </c>
      <c r="H277" s="57">
        <f>'1.1'!H277</f>
        <v>1</v>
      </c>
      <c r="I277" s="59">
        <f t="shared" si="18"/>
        <v>0.8</v>
      </c>
      <c r="J277" s="60">
        <f t="shared" si="16"/>
        <v>13177.32</v>
      </c>
    </row>
    <row r="278" spans="1:10" ht="37.5">
      <c r="A278" s="54">
        <v>264</v>
      </c>
      <c r="B278" s="54" t="s">
        <v>502</v>
      </c>
      <c r="C278" s="55" t="s">
        <v>706</v>
      </c>
      <c r="D278" s="56">
        <f>'1.1'!D278</f>
        <v>22563.91</v>
      </c>
      <c r="E278" s="57">
        <f>'1.1'!E278</f>
        <v>0.67</v>
      </c>
      <c r="F278" s="58">
        <f>$F$12</f>
        <v>1.1100000000000001</v>
      </c>
      <c r="G278" s="57">
        <f>'1.1'!G278</f>
        <v>0.8</v>
      </c>
      <c r="H278" s="57">
        <f>'1.1'!H278</f>
        <v>1</v>
      </c>
      <c r="I278" s="59">
        <f t="shared" si="18"/>
        <v>0.88800000000000001</v>
      </c>
      <c r="J278" s="60">
        <f t="shared" si="16"/>
        <v>13424.62</v>
      </c>
    </row>
    <row r="279" spans="1:10">
      <c r="A279" s="54">
        <v>265</v>
      </c>
      <c r="B279" s="54" t="s">
        <v>503</v>
      </c>
      <c r="C279" s="55" t="s">
        <v>707</v>
      </c>
      <c r="D279" s="56">
        <f>'1.1'!D279</f>
        <v>22563.91</v>
      </c>
      <c r="E279" s="57">
        <f>'1.1'!E279</f>
        <v>1.2</v>
      </c>
      <c r="F279" s="58">
        <f>$F$12</f>
        <v>1.1100000000000001</v>
      </c>
      <c r="G279" s="57">
        <f>'1.1'!G279</f>
        <v>0.8</v>
      </c>
      <c r="H279" s="57">
        <f>'1.1'!H279</f>
        <v>1</v>
      </c>
      <c r="I279" s="59">
        <f t="shared" si="18"/>
        <v>0.88800000000000001</v>
      </c>
      <c r="J279" s="60">
        <f t="shared" si="16"/>
        <v>24044.1</v>
      </c>
    </row>
    <row r="280" spans="1:10">
      <c r="A280" s="54">
        <v>266</v>
      </c>
      <c r="B280" s="54" t="s">
        <v>504</v>
      </c>
      <c r="C280" s="55" t="s">
        <v>708</v>
      </c>
      <c r="D280" s="56">
        <f>'1.1'!D280</f>
        <v>22563.91</v>
      </c>
      <c r="E280" s="57">
        <f>'1.1'!E280</f>
        <v>1.42</v>
      </c>
      <c r="F280" s="58">
        <f>$F$12</f>
        <v>1.1100000000000001</v>
      </c>
      <c r="G280" s="57">
        <f>'1.1'!G280</f>
        <v>0.8</v>
      </c>
      <c r="H280" s="57">
        <f>'1.1'!H280</f>
        <v>1</v>
      </c>
      <c r="I280" s="59">
        <f t="shared" si="18"/>
        <v>0.88800000000000001</v>
      </c>
      <c r="J280" s="60">
        <f t="shared" si="16"/>
        <v>28452.19</v>
      </c>
    </row>
    <row r="281" spans="1:10">
      <c r="A281" s="54">
        <v>267</v>
      </c>
      <c r="B281" s="54" t="s">
        <v>505</v>
      </c>
      <c r="C281" s="55" t="s">
        <v>709</v>
      </c>
      <c r="D281" s="56">
        <f>'1.1'!D281</f>
        <v>22563.91</v>
      </c>
      <c r="E281" s="57">
        <f>'1.1'!E281</f>
        <v>2.31</v>
      </c>
      <c r="F281" s="58">
        <v>1</v>
      </c>
      <c r="G281" s="57">
        <f>'1.1'!G281</f>
        <v>0.8</v>
      </c>
      <c r="H281" s="57">
        <f>'1.1'!H281</f>
        <v>1</v>
      </c>
      <c r="I281" s="59">
        <f t="shared" si="18"/>
        <v>0.8</v>
      </c>
      <c r="J281" s="60">
        <f t="shared" si="16"/>
        <v>41698.11</v>
      </c>
    </row>
    <row r="282" spans="1:10">
      <c r="A282" s="54">
        <v>268</v>
      </c>
      <c r="B282" s="54" t="s">
        <v>506</v>
      </c>
      <c r="C282" s="55" t="s">
        <v>710</v>
      </c>
      <c r="D282" s="56">
        <f>'1.1'!D282</f>
        <v>22563.91</v>
      </c>
      <c r="E282" s="57">
        <f>'1.1'!E282</f>
        <v>3.12</v>
      </c>
      <c r="F282" s="58">
        <v>1</v>
      </c>
      <c r="G282" s="57">
        <f>'1.1'!G282</f>
        <v>0.8</v>
      </c>
      <c r="H282" s="57">
        <f>'1.1'!H282</f>
        <v>1</v>
      </c>
      <c r="I282" s="59">
        <f t="shared" si="18"/>
        <v>0.8</v>
      </c>
      <c r="J282" s="60">
        <f t="shared" si="16"/>
        <v>56319.519999999997</v>
      </c>
    </row>
    <row r="283" spans="1:10" ht="37.5">
      <c r="A283" s="54">
        <v>269</v>
      </c>
      <c r="B283" s="54" t="s">
        <v>507</v>
      </c>
      <c r="C283" s="55" t="s">
        <v>711</v>
      </c>
      <c r="D283" s="56">
        <f>'1.1'!D283</f>
        <v>22563.91</v>
      </c>
      <c r="E283" s="57">
        <f>'1.1'!E283</f>
        <v>1.08</v>
      </c>
      <c r="F283" s="58">
        <f>$F$12</f>
        <v>1.1100000000000001</v>
      </c>
      <c r="G283" s="57">
        <f>'1.1'!G283</f>
        <v>0.8</v>
      </c>
      <c r="H283" s="57">
        <f>'1.1'!H283</f>
        <v>1</v>
      </c>
      <c r="I283" s="59">
        <f t="shared" si="18"/>
        <v>0.88800000000000001</v>
      </c>
      <c r="J283" s="60">
        <f t="shared" ref="J283:J346" si="21">ROUND(D283*E283*I283,2)</f>
        <v>21639.69</v>
      </c>
    </row>
    <row r="284" spans="1:10" ht="37.5">
      <c r="A284" s="54">
        <v>270</v>
      </c>
      <c r="B284" s="54" t="s">
        <v>508</v>
      </c>
      <c r="C284" s="55" t="s">
        <v>712</v>
      </c>
      <c r="D284" s="56">
        <f>'1.1'!D284</f>
        <v>22563.91</v>
      </c>
      <c r="E284" s="57">
        <f>'1.1'!E284</f>
        <v>1.1200000000000001</v>
      </c>
      <c r="F284" s="58">
        <f>$F$12</f>
        <v>1.1100000000000001</v>
      </c>
      <c r="G284" s="57">
        <f>'1.1'!G284</f>
        <v>0.8</v>
      </c>
      <c r="H284" s="57">
        <f>'1.1'!H284</f>
        <v>1</v>
      </c>
      <c r="I284" s="59">
        <f t="shared" si="18"/>
        <v>0.88800000000000001</v>
      </c>
      <c r="J284" s="60">
        <f t="shared" si="21"/>
        <v>22441.16</v>
      </c>
    </row>
    <row r="285" spans="1:10" ht="37.5">
      <c r="A285" s="54">
        <v>271</v>
      </c>
      <c r="B285" s="54" t="s">
        <v>509</v>
      </c>
      <c r="C285" s="55" t="s">
        <v>713</v>
      </c>
      <c r="D285" s="56">
        <f>'1.1'!D285</f>
        <v>22563.91</v>
      </c>
      <c r="E285" s="57">
        <f>'1.1'!E285</f>
        <v>1.62</v>
      </c>
      <c r="F285" s="58">
        <f>$F$12</f>
        <v>1.1100000000000001</v>
      </c>
      <c r="G285" s="57">
        <f>'1.1'!G285</f>
        <v>0.8</v>
      </c>
      <c r="H285" s="57">
        <f>'1.1'!H285</f>
        <v>1</v>
      </c>
      <c r="I285" s="59">
        <f t="shared" si="18"/>
        <v>0.88800000000000001</v>
      </c>
      <c r="J285" s="60">
        <f t="shared" si="21"/>
        <v>32459.54</v>
      </c>
    </row>
    <row r="286" spans="1:10" ht="37.5">
      <c r="A286" s="54">
        <v>272</v>
      </c>
      <c r="B286" s="54" t="s">
        <v>510</v>
      </c>
      <c r="C286" s="55" t="s">
        <v>714</v>
      </c>
      <c r="D286" s="56">
        <f>'1.1'!D286</f>
        <v>22563.91</v>
      </c>
      <c r="E286" s="57">
        <f>'1.1'!E286</f>
        <v>1.95</v>
      </c>
      <c r="F286" s="58">
        <f>$F$12</f>
        <v>1.1100000000000001</v>
      </c>
      <c r="G286" s="57">
        <f>'1.1'!G286</f>
        <v>0.8</v>
      </c>
      <c r="H286" s="57">
        <f>'1.1'!H286</f>
        <v>1</v>
      </c>
      <c r="I286" s="59">
        <f t="shared" si="18"/>
        <v>0.88800000000000001</v>
      </c>
      <c r="J286" s="60">
        <f t="shared" si="21"/>
        <v>39071.67</v>
      </c>
    </row>
    <row r="287" spans="1:10" ht="37.5">
      <c r="A287" s="54">
        <v>273</v>
      </c>
      <c r="B287" s="54" t="s">
        <v>511</v>
      </c>
      <c r="C287" s="55" t="s">
        <v>715</v>
      </c>
      <c r="D287" s="56">
        <f>'1.1'!D287</f>
        <v>22563.91</v>
      </c>
      <c r="E287" s="57">
        <f>'1.1'!E287</f>
        <v>2.14</v>
      </c>
      <c r="F287" s="58">
        <f>$F$12</f>
        <v>1.1100000000000001</v>
      </c>
      <c r="G287" s="57">
        <f>'1.1'!G287</f>
        <v>0.8</v>
      </c>
      <c r="H287" s="57">
        <f>'1.1'!H287</f>
        <v>1</v>
      </c>
      <c r="I287" s="59">
        <f t="shared" si="18"/>
        <v>0.88800000000000001</v>
      </c>
      <c r="J287" s="60">
        <f t="shared" si="21"/>
        <v>42878.65</v>
      </c>
    </row>
    <row r="288" spans="1:10" ht="37.5">
      <c r="A288" s="54">
        <v>274</v>
      </c>
      <c r="B288" s="54" t="s">
        <v>512</v>
      </c>
      <c r="C288" s="55" t="s">
        <v>716</v>
      </c>
      <c r="D288" s="56">
        <f>'1.1'!D288</f>
        <v>22563.91</v>
      </c>
      <c r="E288" s="57">
        <f>'1.1'!E288</f>
        <v>4.13</v>
      </c>
      <c r="F288" s="58">
        <v>1</v>
      </c>
      <c r="G288" s="57">
        <f>'1.1'!G288</f>
        <v>0.8</v>
      </c>
      <c r="H288" s="57">
        <f>'1.1'!H288</f>
        <v>1</v>
      </c>
      <c r="I288" s="59">
        <f t="shared" si="18"/>
        <v>0.8</v>
      </c>
      <c r="J288" s="60">
        <f t="shared" si="21"/>
        <v>74551.16</v>
      </c>
    </row>
    <row r="289" spans="1:10">
      <c r="A289" s="54">
        <v>275</v>
      </c>
      <c r="B289" s="54" t="s">
        <v>513</v>
      </c>
      <c r="C289" s="55" t="s">
        <v>173</v>
      </c>
      <c r="D289" s="56">
        <f>'1.1'!D289</f>
        <v>22563.91</v>
      </c>
      <c r="E289" s="57">
        <f>'1.1'!E289</f>
        <v>0.61</v>
      </c>
      <c r="F289" s="58">
        <f>$F$12</f>
        <v>1.1100000000000001</v>
      </c>
      <c r="G289" s="57">
        <f>'1.1'!G289</f>
        <v>0.8</v>
      </c>
      <c r="H289" s="57">
        <f>'1.1'!H289</f>
        <v>1</v>
      </c>
      <c r="I289" s="59">
        <f t="shared" ref="I289:I352" si="22">ROUND(F289*G289*H289,6)</f>
        <v>0.88800000000000001</v>
      </c>
      <c r="J289" s="60">
        <f t="shared" si="21"/>
        <v>12222.42</v>
      </c>
    </row>
    <row r="290" spans="1:10">
      <c r="A290" s="54">
        <v>276</v>
      </c>
      <c r="B290" s="54" t="s">
        <v>514</v>
      </c>
      <c r="C290" s="55" t="s">
        <v>717</v>
      </c>
      <c r="D290" s="56">
        <f>'1.1'!D290</f>
        <v>22563.91</v>
      </c>
      <c r="E290" s="57">
        <f>'1.1'!E290</f>
        <v>0.55000000000000004</v>
      </c>
      <c r="F290" s="58">
        <v>1</v>
      </c>
      <c r="G290" s="57">
        <f>'1.1'!G290</f>
        <v>0.8</v>
      </c>
      <c r="H290" s="57">
        <f>'1.1'!H290</f>
        <v>1</v>
      </c>
      <c r="I290" s="59">
        <f t="shared" si="22"/>
        <v>0.8</v>
      </c>
      <c r="J290" s="60">
        <f t="shared" si="21"/>
        <v>9928.1200000000008</v>
      </c>
    </row>
    <row r="291" spans="1:10">
      <c r="A291" s="54">
        <v>277</v>
      </c>
      <c r="B291" s="54" t="s">
        <v>515</v>
      </c>
      <c r="C291" s="55" t="s">
        <v>718</v>
      </c>
      <c r="D291" s="56">
        <f>'1.1'!D291</f>
        <v>22563.91</v>
      </c>
      <c r="E291" s="57">
        <f>'1.1'!E291</f>
        <v>0.71</v>
      </c>
      <c r="F291" s="58">
        <f t="shared" ref="F291:F296" si="23">$F$12</f>
        <v>1.1100000000000001</v>
      </c>
      <c r="G291" s="57">
        <f>'1.1'!G291</f>
        <v>0.8</v>
      </c>
      <c r="H291" s="57">
        <f>'1.1'!H291</f>
        <v>1</v>
      </c>
      <c r="I291" s="59">
        <f t="shared" si="22"/>
        <v>0.88800000000000001</v>
      </c>
      <c r="J291" s="60">
        <f t="shared" si="21"/>
        <v>14226.09</v>
      </c>
    </row>
    <row r="292" spans="1:10">
      <c r="A292" s="54">
        <v>278</v>
      </c>
      <c r="B292" s="54" t="s">
        <v>516</v>
      </c>
      <c r="C292" s="55" t="s">
        <v>719</v>
      </c>
      <c r="D292" s="56">
        <f>'1.1'!D292</f>
        <v>22563.91</v>
      </c>
      <c r="E292" s="57">
        <f>'1.1'!E292</f>
        <v>1.38</v>
      </c>
      <c r="F292" s="58">
        <f t="shared" si="23"/>
        <v>1.1100000000000001</v>
      </c>
      <c r="G292" s="57">
        <f>'1.1'!G292</f>
        <v>0.8</v>
      </c>
      <c r="H292" s="57">
        <f>'1.1'!H292</f>
        <v>1</v>
      </c>
      <c r="I292" s="59">
        <f t="shared" si="22"/>
        <v>0.88800000000000001</v>
      </c>
      <c r="J292" s="60">
        <f t="shared" si="21"/>
        <v>27650.720000000001</v>
      </c>
    </row>
    <row r="293" spans="1:10">
      <c r="A293" s="54">
        <v>279</v>
      </c>
      <c r="B293" s="54" t="s">
        <v>517</v>
      </c>
      <c r="C293" s="55" t="s">
        <v>720</v>
      </c>
      <c r="D293" s="56">
        <f>'1.1'!D293</f>
        <v>22563.91</v>
      </c>
      <c r="E293" s="57">
        <f>'1.1'!E293</f>
        <v>2.41</v>
      </c>
      <c r="F293" s="58">
        <f t="shared" si="23"/>
        <v>1.1100000000000001</v>
      </c>
      <c r="G293" s="57">
        <f>'1.1'!G293</f>
        <v>0.8</v>
      </c>
      <c r="H293" s="57">
        <f>'1.1'!H293</f>
        <v>1</v>
      </c>
      <c r="I293" s="59">
        <f t="shared" si="22"/>
        <v>0.88800000000000001</v>
      </c>
      <c r="J293" s="60">
        <f t="shared" si="21"/>
        <v>48288.57</v>
      </c>
    </row>
    <row r="294" spans="1:10">
      <c r="A294" s="54">
        <v>280</v>
      </c>
      <c r="B294" s="54" t="s">
        <v>518</v>
      </c>
      <c r="C294" s="55" t="s">
        <v>721</v>
      </c>
      <c r="D294" s="56">
        <f>'1.1'!D294</f>
        <v>22563.91</v>
      </c>
      <c r="E294" s="57">
        <f>'1.1'!E294</f>
        <v>1.43</v>
      </c>
      <c r="F294" s="58">
        <f t="shared" si="23"/>
        <v>1.1100000000000001</v>
      </c>
      <c r="G294" s="57">
        <f>'1.1'!G294</f>
        <v>0.8</v>
      </c>
      <c r="H294" s="57">
        <f>'1.1'!H294</f>
        <v>1</v>
      </c>
      <c r="I294" s="59">
        <f t="shared" si="22"/>
        <v>0.88800000000000001</v>
      </c>
      <c r="J294" s="60">
        <f t="shared" si="21"/>
        <v>28652.560000000001</v>
      </c>
    </row>
    <row r="295" spans="1:10">
      <c r="A295" s="54">
        <v>281</v>
      </c>
      <c r="B295" s="54" t="s">
        <v>519</v>
      </c>
      <c r="C295" s="55" t="s">
        <v>722</v>
      </c>
      <c r="D295" s="56">
        <f>'1.1'!D295</f>
        <v>22563.91</v>
      </c>
      <c r="E295" s="57">
        <f>'1.1'!E295</f>
        <v>1.83</v>
      </c>
      <c r="F295" s="58">
        <f t="shared" si="23"/>
        <v>1.1100000000000001</v>
      </c>
      <c r="G295" s="57">
        <f>'1.1'!G295</f>
        <v>0.8</v>
      </c>
      <c r="H295" s="57">
        <f>'1.1'!H295</f>
        <v>1</v>
      </c>
      <c r="I295" s="59">
        <f t="shared" si="22"/>
        <v>0.88800000000000001</v>
      </c>
      <c r="J295" s="60">
        <f t="shared" si="21"/>
        <v>36667.26</v>
      </c>
    </row>
    <row r="296" spans="1:10">
      <c r="A296" s="54">
        <v>282</v>
      </c>
      <c r="B296" s="54" t="s">
        <v>520</v>
      </c>
      <c r="C296" s="55" t="s">
        <v>723</v>
      </c>
      <c r="D296" s="56">
        <f>'1.1'!D296</f>
        <v>22563.91</v>
      </c>
      <c r="E296" s="57">
        <f>'1.1'!E296</f>
        <v>2.16</v>
      </c>
      <c r="F296" s="58">
        <f t="shared" si="23"/>
        <v>1.1100000000000001</v>
      </c>
      <c r="G296" s="57">
        <f>'1.1'!G296</f>
        <v>0.8</v>
      </c>
      <c r="H296" s="57">
        <f>'1.1'!H296</f>
        <v>1</v>
      </c>
      <c r="I296" s="59">
        <f t="shared" si="22"/>
        <v>0.88800000000000001</v>
      </c>
      <c r="J296" s="60">
        <f t="shared" si="21"/>
        <v>43279.38</v>
      </c>
    </row>
    <row r="297" spans="1:10">
      <c r="A297" s="54">
        <v>283</v>
      </c>
      <c r="B297" s="54" t="s">
        <v>521</v>
      </c>
      <c r="C297" s="55" t="s">
        <v>724</v>
      </c>
      <c r="D297" s="56">
        <f>'1.1'!D297</f>
        <v>22563.91</v>
      </c>
      <c r="E297" s="57">
        <f>'1.1'!E297</f>
        <v>1.81</v>
      </c>
      <c r="F297" s="58">
        <v>1</v>
      </c>
      <c r="G297" s="57">
        <f>'1.1'!G297</f>
        <v>0.8</v>
      </c>
      <c r="H297" s="57">
        <f>'1.1'!H297</f>
        <v>1</v>
      </c>
      <c r="I297" s="59">
        <f t="shared" si="22"/>
        <v>0.8</v>
      </c>
      <c r="J297" s="60">
        <f t="shared" si="21"/>
        <v>32672.54</v>
      </c>
    </row>
    <row r="298" spans="1:10">
      <c r="A298" s="54">
        <v>284</v>
      </c>
      <c r="B298" s="54" t="s">
        <v>522</v>
      </c>
      <c r="C298" s="55" t="s">
        <v>725</v>
      </c>
      <c r="D298" s="56">
        <f>'1.1'!D298</f>
        <v>22563.91</v>
      </c>
      <c r="E298" s="57">
        <f>'1.1'!E298</f>
        <v>2.67</v>
      </c>
      <c r="F298" s="58">
        <v>1</v>
      </c>
      <c r="G298" s="57">
        <f>'1.1'!G298</f>
        <v>0.8</v>
      </c>
      <c r="H298" s="57">
        <f>'1.1'!H298</f>
        <v>1</v>
      </c>
      <c r="I298" s="59">
        <f t="shared" si="22"/>
        <v>0.8</v>
      </c>
      <c r="J298" s="60">
        <f t="shared" si="21"/>
        <v>48196.51</v>
      </c>
    </row>
    <row r="299" spans="1:10" ht="56.25">
      <c r="A299" s="54">
        <v>285</v>
      </c>
      <c r="B299" s="54" t="s">
        <v>523</v>
      </c>
      <c r="C299" s="55" t="s">
        <v>726</v>
      </c>
      <c r="D299" s="56">
        <f>'1.1'!D299</f>
        <v>22563.91</v>
      </c>
      <c r="E299" s="57">
        <f>'1.1'!E299</f>
        <v>0.73</v>
      </c>
      <c r="F299" s="58">
        <f>$F$12</f>
        <v>1.1100000000000001</v>
      </c>
      <c r="G299" s="57">
        <f>'1.1'!G299</f>
        <v>0.8</v>
      </c>
      <c r="H299" s="57">
        <f>'1.1'!H299</f>
        <v>1</v>
      </c>
      <c r="I299" s="59">
        <f t="shared" si="22"/>
        <v>0.88800000000000001</v>
      </c>
      <c r="J299" s="60">
        <f t="shared" si="21"/>
        <v>14626.83</v>
      </c>
    </row>
    <row r="300" spans="1:10">
      <c r="A300" s="54">
        <v>286</v>
      </c>
      <c r="B300" s="54" t="s">
        <v>524</v>
      </c>
      <c r="C300" s="55" t="s">
        <v>174</v>
      </c>
      <c r="D300" s="56">
        <f>'1.1'!D300</f>
        <v>22563.91</v>
      </c>
      <c r="E300" s="57">
        <f>'1.1'!E300</f>
        <v>0.76</v>
      </c>
      <c r="F300" s="58">
        <v>1</v>
      </c>
      <c r="G300" s="57">
        <f>'1.1'!G300</f>
        <v>0.8</v>
      </c>
      <c r="H300" s="57">
        <f>'1.1'!H300</f>
        <v>1</v>
      </c>
      <c r="I300" s="59">
        <f t="shared" si="22"/>
        <v>0.8</v>
      </c>
      <c r="J300" s="60">
        <f t="shared" si="21"/>
        <v>13718.86</v>
      </c>
    </row>
    <row r="301" spans="1:10">
      <c r="A301" s="54">
        <v>287</v>
      </c>
      <c r="B301" s="54" t="s">
        <v>525</v>
      </c>
      <c r="C301" s="55" t="s">
        <v>175</v>
      </c>
      <c r="D301" s="56">
        <f>'1.1'!D301</f>
        <v>22563.91</v>
      </c>
      <c r="E301" s="57">
        <f>'1.1'!E301</f>
        <v>2.42</v>
      </c>
      <c r="F301" s="58">
        <f>$F$12</f>
        <v>1.1100000000000001</v>
      </c>
      <c r="G301" s="57">
        <f>'1.1'!G301</f>
        <v>0.8</v>
      </c>
      <c r="H301" s="57">
        <f>'1.1'!H301</f>
        <v>1</v>
      </c>
      <c r="I301" s="59">
        <f t="shared" si="22"/>
        <v>0.88800000000000001</v>
      </c>
      <c r="J301" s="60">
        <f t="shared" si="21"/>
        <v>48488.94</v>
      </c>
    </row>
    <row r="302" spans="1:10">
      <c r="A302" s="54">
        <v>288</v>
      </c>
      <c r="B302" s="54" t="s">
        <v>526</v>
      </c>
      <c r="C302" s="55" t="s">
        <v>176</v>
      </c>
      <c r="D302" s="56">
        <f>'1.1'!D302</f>
        <v>22563.91</v>
      </c>
      <c r="E302" s="57">
        <f>'1.1'!E302</f>
        <v>3.51</v>
      </c>
      <c r="F302" s="58">
        <f>$F$12</f>
        <v>1.1100000000000001</v>
      </c>
      <c r="G302" s="57">
        <f>'1.1'!G302</f>
        <v>0.8</v>
      </c>
      <c r="H302" s="57">
        <f>'1.1'!H302</f>
        <v>1</v>
      </c>
      <c r="I302" s="59">
        <f t="shared" si="22"/>
        <v>0.88800000000000001</v>
      </c>
      <c r="J302" s="60">
        <f t="shared" si="21"/>
        <v>70329</v>
      </c>
    </row>
    <row r="303" spans="1:10">
      <c r="A303" s="54">
        <v>289</v>
      </c>
      <c r="B303" s="54" t="s">
        <v>527</v>
      </c>
      <c r="C303" s="55" t="s">
        <v>177</v>
      </c>
      <c r="D303" s="56">
        <f>'1.1'!D303</f>
        <v>22563.91</v>
      </c>
      <c r="E303" s="57">
        <f>'1.1'!E303</f>
        <v>4.0199999999999996</v>
      </c>
      <c r="F303" s="58">
        <f>$F$12</f>
        <v>1.1100000000000001</v>
      </c>
      <c r="G303" s="57">
        <f>'1.1'!G303</f>
        <v>0.8</v>
      </c>
      <c r="H303" s="57">
        <f>'1.1'!H303</f>
        <v>1</v>
      </c>
      <c r="I303" s="59">
        <f t="shared" si="22"/>
        <v>0.88800000000000001</v>
      </c>
      <c r="J303" s="60">
        <f t="shared" si="21"/>
        <v>80547.740000000005</v>
      </c>
    </row>
    <row r="304" spans="1:10" ht="37.5">
      <c r="A304" s="54">
        <v>290</v>
      </c>
      <c r="B304" s="54" t="s">
        <v>528</v>
      </c>
      <c r="C304" s="55" t="s">
        <v>178</v>
      </c>
      <c r="D304" s="56">
        <f>'1.1'!D304</f>
        <v>22563.91</v>
      </c>
      <c r="E304" s="57">
        <f>'1.1'!E304</f>
        <v>0.84</v>
      </c>
      <c r="F304" s="58">
        <f>$F$12</f>
        <v>1.1100000000000001</v>
      </c>
      <c r="G304" s="57">
        <f>'1.1'!G304</f>
        <v>0.8</v>
      </c>
      <c r="H304" s="57">
        <f>'1.1'!H304</f>
        <v>1</v>
      </c>
      <c r="I304" s="59">
        <f t="shared" si="22"/>
        <v>0.88800000000000001</v>
      </c>
      <c r="J304" s="60">
        <f t="shared" si="21"/>
        <v>16830.87</v>
      </c>
    </row>
    <row r="305" spans="1:10" ht="37.5">
      <c r="A305" s="54">
        <v>291</v>
      </c>
      <c r="B305" s="54" t="s">
        <v>529</v>
      </c>
      <c r="C305" s="43" t="s">
        <v>179</v>
      </c>
      <c r="D305" s="56">
        <f>'1.1'!D305</f>
        <v>22563.91</v>
      </c>
      <c r="E305" s="57">
        <f>'1.1'!E305</f>
        <v>0.5</v>
      </c>
      <c r="F305" s="58">
        <f>$F$12</f>
        <v>1.1100000000000001</v>
      </c>
      <c r="G305" s="57">
        <f>'1.1'!G305</f>
        <v>0.8</v>
      </c>
      <c r="H305" s="57">
        <f>'1.1'!H305</f>
        <v>1</v>
      </c>
      <c r="I305" s="59">
        <f t="shared" si="22"/>
        <v>0.88800000000000001</v>
      </c>
      <c r="J305" s="60">
        <f t="shared" si="21"/>
        <v>10018.379999999999</v>
      </c>
    </row>
    <row r="306" spans="1:10">
      <c r="A306" s="54">
        <v>292</v>
      </c>
      <c r="B306" s="54" t="s">
        <v>530</v>
      </c>
      <c r="C306" s="55" t="s">
        <v>180</v>
      </c>
      <c r="D306" s="56">
        <f>'1.1'!D306</f>
        <v>22563.91</v>
      </c>
      <c r="E306" s="57">
        <f>'1.1'!E306</f>
        <v>0.37</v>
      </c>
      <c r="F306" s="58">
        <v>1</v>
      </c>
      <c r="G306" s="57">
        <f>'1.1'!G306</f>
        <v>0.8</v>
      </c>
      <c r="H306" s="57">
        <f>'1.1'!H306</f>
        <v>1</v>
      </c>
      <c r="I306" s="59">
        <f t="shared" si="22"/>
        <v>0.8</v>
      </c>
      <c r="J306" s="60">
        <f t="shared" si="21"/>
        <v>6678.92</v>
      </c>
    </row>
    <row r="307" spans="1:10" ht="37.5">
      <c r="A307" s="54">
        <v>293</v>
      </c>
      <c r="B307" s="54" t="s">
        <v>531</v>
      </c>
      <c r="C307" s="55" t="s">
        <v>727</v>
      </c>
      <c r="D307" s="56">
        <f>'1.1'!D307</f>
        <v>22563.91</v>
      </c>
      <c r="E307" s="57">
        <f>'1.1'!E307</f>
        <v>1.19</v>
      </c>
      <c r="F307" s="58">
        <f>$F$12</f>
        <v>1.1100000000000001</v>
      </c>
      <c r="G307" s="57">
        <f>'1.1'!G307</f>
        <v>0.8</v>
      </c>
      <c r="H307" s="57">
        <f>'1.1'!H307</f>
        <v>1</v>
      </c>
      <c r="I307" s="59">
        <f t="shared" si="22"/>
        <v>0.88800000000000001</v>
      </c>
      <c r="J307" s="60">
        <f t="shared" si="21"/>
        <v>23843.73</v>
      </c>
    </row>
    <row r="308" spans="1:10">
      <c r="A308" s="54">
        <v>294</v>
      </c>
      <c r="B308" s="54" t="s">
        <v>532</v>
      </c>
      <c r="C308" s="55" t="s">
        <v>728</v>
      </c>
      <c r="D308" s="56">
        <f>'1.1'!D308</f>
        <v>22563.91</v>
      </c>
      <c r="E308" s="57">
        <f>'1.1'!E308</f>
        <v>1.1499999999999999</v>
      </c>
      <c r="F308" s="58">
        <f>$F$12</f>
        <v>1.1100000000000001</v>
      </c>
      <c r="G308" s="57">
        <f>'1.1'!G308</f>
        <v>0.8</v>
      </c>
      <c r="H308" s="57">
        <f>'1.1'!H308</f>
        <v>1</v>
      </c>
      <c r="I308" s="59">
        <f t="shared" si="22"/>
        <v>0.88800000000000001</v>
      </c>
      <c r="J308" s="60">
        <f t="shared" si="21"/>
        <v>23042.26</v>
      </c>
    </row>
    <row r="309" spans="1:10">
      <c r="A309" s="54">
        <v>295</v>
      </c>
      <c r="B309" s="54" t="s">
        <v>533</v>
      </c>
      <c r="C309" s="55" t="s">
        <v>729</v>
      </c>
      <c r="D309" s="56">
        <f>'1.1'!D309</f>
        <v>22563.91</v>
      </c>
      <c r="E309" s="57">
        <f>'1.1'!E309</f>
        <v>1.43</v>
      </c>
      <c r="F309" s="58">
        <f>$F$12</f>
        <v>1.1100000000000001</v>
      </c>
      <c r="G309" s="57">
        <f>'1.1'!G309</f>
        <v>0.8</v>
      </c>
      <c r="H309" s="57">
        <f>'1.1'!H309</f>
        <v>1</v>
      </c>
      <c r="I309" s="59">
        <f t="shared" si="22"/>
        <v>0.88800000000000001</v>
      </c>
      <c r="J309" s="60">
        <f t="shared" si="21"/>
        <v>28652.560000000001</v>
      </c>
    </row>
    <row r="310" spans="1:10">
      <c r="A310" s="54">
        <v>296</v>
      </c>
      <c r="B310" s="54" t="s">
        <v>534</v>
      </c>
      <c r="C310" s="55" t="s">
        <v>730</v>
      </c>
      <c r="D310" s="56">
        <f>'1.1'!D310</f>
        <v>22563.91</v>
      </c>
      <c r="E310" s="57">
        <f>'1.1'!E310</f>
        <v>3</v>
      </c>
      <c r="F310" s="58">
        <f>$F$12</f>
        <v>1.1100000000000001</v>
      </c>
      <c r="G310" s="57">
        <f>'1.1'!G310</f>
        <v>0.8</v>
      </c>
      <c r="H310" s="57">
        <f>'1.1'!H310</f>
        <v>1</v>
      </c>
      <c r="I310" s="59">
        <f t="shared" si="22"/>
        <v>0.88800000000000001</v>
      </c>
      <c r="J310" s="60">
        <f t="shared" si="21"/>
        <v>60110.26</v>
      </c>
    </row>
    <row r="311" spans="1:10">
      <c r="A311" s="54">
        <v>297</v>
      </c>
      <c r="B311" s="54" t="s">
        <v>535</v>
      </c>
      <c r="C311" s="55" t="s">
        <v>731</v>
      </c>
      <c r="D311" s="56">
        <f>'1.1'!D311</f>
        <v>22563.91</v>
      </c>
      <c r="E311" s="57">
        <f>'1.1'!E311</f>
        <v>4.3</v>
      </c>
      <c r="F311" s="58">
        <v>1</v>
      </c>
      <c r="G311" s="57">
        <f>'1.1'!G311</f>
        <v>0.8</v>
      </c>
      <c r="H311" s="57">
        <f>'1.1'!H311</f>
        <v>1</v>
      </c>
      <c r="I311" s="59">
        <f t="shared" si="22"/>
        <v>0.8</v>
      </c>
      <c r="J311" s="60">
        <f t="shared" si="21"/>
        <v>77619.850000000006</v>
      </c>
    </row>
    <row r="312" spans="1:10">
      <c r="A312" s="54">
        <v>298</v>
      </c>
      <c r="B312" s="54" t="s">
        <v>536</v>
      </c>
      <c r="C312" s="55" t="s">
        <v>732</v>
      </c>
      <c r="D312" s="56">
        <f>'1.1'!D312</f>
        <v>22563.91</v>
      </c>
      <c r="E312" s="57">
        <f>'1.1'!E312</f>
        <v>2.42</v>
      </c>
      <c r="F312" s="58">
        <f>$F$12</f>
        <v>1.1100000000000001</v>
      </c>
      <c r="G312" s="57">
        <f>'1.1'!G312</f>
        <v>0.8</v>
      </c>
      <c r="H312" s="57">
        <f>'1.1'!H312</f>
        <v>1</v>
      </c>
      <c r="I312" s="59">
        <f t="shared" si="22"/>
        <v>0.88800000000000001</v>
      </c>
      <c r="J312" s="60">
        <f t="shared" si="21"/>
        <v>48488.94</v>
      </c>
    </row>
    <row r="313" spans="1:10">
      <c r="A313" s="54">
        <v>299</v>
      </c>
      <c r="B313" s="54" t="s">
        <v>537</v>
      </c>
      <c r="C313" s="55" t="s">
        <v>733</v>
      </c>
      <c r="D313" s="56">
        <f>'1.1'!D313</f>
        <v>22563.91</v>
      </c>
      <c r="E313" s="57">
        <f>'1.1'!E313</f>
        <v>2.69</v>
      </c>
      <c r="F313" s="58">
        <f>$F$12</f>
        <v>1.1100000000000001</v>
      </c>
      <c r="G313" s="57">
        <f>'1.1'!G313</f>
        <v>0.8</v>
      </c>
      <c r="H313" s="57">
        <f>'1.1'!H313</f>
        <v>1</v>
      </c>
      <c r="I313" s="59">
        <f t="shared" si="22"/>
        <v>0.88800000000000001</v>
      </c>
      <c r="J313" s="60">
        <f t="shared" si="21"/>
        <v>53898.86</v>
      </c>
    </row>
    <row r="314" spans="1:10">
      <c r="A314" s="54">
        <v>300</v>
      </c>
      <c r="B314" s="54" t="s">
        <v>538</v>
      </c>
      <c r="C314" s="55" t="s">
        <v>181</v>
      </c>
      <c r="D314" s="56">
        <f>'1.1'!D314</f>
        <v>22563.91</v>
      </c>
      <c r="E314" s="57">
        <f>'1.1'!E314</f>
        <v>4.12</v>
      </c>
      <c r="F314" s="58">
        <f>$F$12</f>
        <v>1.1100000000000001</v>
      </c>
      <c r="G314" s="57">
        <f>'1.1'!G314</f>
        <v>0.8</v>
      </c>
      <c r="H314" s="57">
        <f>'1.1'!H314</f>
        <v>1</v>
      </c>
      <c r="I314" s="59">
        <f t="shared" si="22"/>
        <v>0.88800000000000001</v>
      </c>
      <c r="J314" s="60">
        <f t="shared" si="21"/>
        <v>82551.42</v>
      </c>
    </row>
    <row r="315" spans="1:10" ht="37.5">
      <c r="A315" s="54">
        <v>301</v>
      </c>
      <c r="B315" s="54" t="s">
        <v>539</v>
      </c>
      <c r="C315" s="55" t="s">
        <v>734</v>
      </c>
      <c r="D315" s="56">
        <f>'1.1'!D315</f>
        <v>22563.91</v>
      </c>
      <c r="E315" s="57">
        <f>'1.1'!E315</f>
        <v>1.1599999999999999</v>
      </c>
      <c r="F315" s="58">
        <f>$F$12</f>
        <v>1.1100000000000001</v>
      </c>
      <c r="G315" s="57">
        <f>'1.1'!G315</f>
        <v>0.8</v>
      </c>
      <c r="H315" s="57">
        <f>'1.1'!H315</f>
        <v>1</v>
      </c>
      <c r="I315" s="59">
        <f t="shared" si="22"/>
        <v>0.88800000000000001</v>
      </c>
      <c r="J315" s="60">
        <f t="shared" si="21"/>
        <v>23242.63</v>
      </c>
    </row>
    <row r="316" spans="1:10" ht="37.5">
      <c r="A316" s="54">
        <v>302</v>
      </c>
      <c r="B316" s="54" t="s">
        <v>540</v>
      </c>
      <c r="C316" s="55" t="s">
        <v>735</v>
      </c>
      <c r="D316" s="56">
        <f>'1.1'!D316</f>
        <v>22563.91</v>
      </c>
      <c r="E316" s="57">
        <f>'1.1'!E316</f>
        <v>1.95</v>
      </c>
      <c r="F316" s="58">
        <f>$F$12</f>
        <v>1.1100000000000001</v>
      </c>
      <c r="G316" s="57">
        <f>'1.1'!G316</f>
        <v>0.8</v>
      </c>
      <c r="H316" s="57">
        <f>'1.1'!H316</f>
        <v>1</v>
      </c>
      <c r="I316" s="59">
        <f t="shared" si="22"/>
        <v>0.88800000000000001</v>
      </c>
      <c r="J316" s="60">
        <f t="shared" si="21"/>
        <v>39071.67</v>
      </c>
    </row>
    <row r="317" spans="1:10" ht="37.5">
      <c r="A317" s="54">
        <v>303</v>
      </c>
      <c r="B317" s="54" t="s">
        <v>541</v>
      </c>
      <c r="C317" s="55" t="s">
        <v>736</v>
      </c>
      <c r="D317" s="56">
        <f>'1.1'!D317</f>
        <v>22563.91</v>
      </c>
      <c r="E317" s="57">
        <f>'1.1'!E317</f>
        <v>2.46</v>
      </c>
      <c r="F317" s="58">
        <v>1</v>
      </c>
      <c r="G317" s="57">
        <f>'1.1'!G317</f>
        <v>0.8</v>
      </c>
      <c r="H317" s="57">
        <f>'1.1'!H317</f>
        <v>1</v>
      </c>
      <c r="I317" s="59">
        <f t="shared" si="22"/>
        <v>0.8</v>
      </c>
      <c r="J317" s="60">
        <f t="shared" si="21"/>
        <v>44405.77</v>
      </c>
    </row>
    <row r="318" spans="1:10">
      <c r="A318" s="54">
        <v>304</v>
      </c>
      <c r="B318" s="54" t="s">
        <v>542</v>
      </c>
      <c r="C318" s="55" t="s">
        <v>182</v>
      </c>
      <c r="D318" s="56">
        <f>'1.1'!D318</f>
        <v>22563.91</v>
      </c>
      <c r="E318" s="57">
        <f>'1.1'!E318</f>
        <v>0.73</v>
      </c>
      <c r="F318" s="58">
        <v>1</v>
      </c>
      <c r="G318" s="57">
        <f>'1.1'!G318</f>
        <v>0.8</v>
      </c>
      <c r="H318" s="57">
        <f>'1.1'!H318</f>
        <v>1</v>
      </c>
      <c r="I318" s="59">
        <f t="shared" si="22"/>
        <v>0.8</v>
      </c>
      <c r="J318" s="60">
        <f t="shared" si="21"/>
        <v>13177.32</v>
      </c>
    </row>
    <row r="319" spans="1:10">
      <c r="A319" s="54">
        <v>305</v>
      </c>
      <c r="B319" s="54" t="s">
        <v>543</v>
      </c>
      <c r="C319" s="55" t="s">
        <v>183</v>
      </c>
      <c r="D319" s="56">
        <f>'1.1'!D319</f>
        <v>22563.91</v>
      </c>
      <c r="E319" s="57">
        <f>'1.1'!E319</f>
        <v>0.91</v>
      </c>
      <c r="F319" s="58">
        <v>1</v>
      </c>
      <c r="G319" s="57">
        <f>'1.1'!G319</f>
        <v>0.8</v>
      </c>
      <c r="H319" s="57">
        <f>'1.1'!H319</f>
        <v>1</v>
      </c>
      <c r="I319" s="59">
        <f t="shared" si="22"/>
        <v>0.8</v>
      </c>
      <c r="J319" s="60">
        <f t="shared" si="21"/>
        <v>16426.53</v>
      </c>
    </row>
    <row r="320" spans="1:10">
      <c r="A320" s="54">
        <v>306</v>
      </c>
      <c r="B320" s="54" t="s">
        <v>544</v>
      </c>
      <c r="C320" s="55" t="s">
        <v>737</v>
      </c>
      <c r="D320" s="56">
        <f>'1.1'!D320</f>
        <v>22563.91</v>
      </c>
      <c r="E320" s="57">
        <f>'1.1'!E320</f>
        <v>0.86</v>
      </c>
      <c r="F320" s="58">
        <v>1</v>
      </c>
      <c r="G320" s="57">
        <f>'1.1'!G320</f>
        <v>0.8</v>
      </c>
      <c r="H320" s="57">
        <f>'1.1'!H320</f>
        <v>1</v>
      </c>
      <c r="I320" s="59">
        <f t="shared" si="22"/>
        <v>0.8</v>
      </c>
      <c r="J320" s="60">
        <f t="shared" si="21"/>
        <v>15523.97</v>
      </c>
    </row>
    <row r="321" spans="1:10">
      <c r="A321" s="54">
        <v>307</v>
      </c>
      <c r="B321" s="54" t="s">
        <v>545</v>
      </c>
      <c r="C321" s="55" t="s">
        <v>738</v>
      </c>
      <c r="D321" s="56">
        <f>'1.1'!D321</f>
        <v>22563.91</v>
      </c>
      <c r="E321" s="57">
        <f>'1.1'!E321</f>
        <v>1.24</v>
      </c>
      <c r="F321" s="58">
        <v>1</v>
      </c>
      <c r="G321" s="57">
        <f>'1.1'!G321</f>
        <v>0.8</v>
      </c>
      <c r="H321" s="57">
        <f>'1.1'!H321</f>
        <v>1</v>
      </c>
      <c r="I321" s="59">
        <f t="shared" si="22"/>
        <v>0.8</v>
      </c>
      <c r="J321" s="60">
        <f t="shared" si="21"/>
        <v>22383.4</v>
      </c>
    </row>
    <row r="322" spans="1:10">
      <c r="A322" s="54">
        <v>308</v>
      </c>
      <c r="B322" s="54" t="s">
        <v>546</v>
      </c>
      <c r="C322" s="55" t="s">
        <v>739</v>
      </c>
      <c r="D322" s="56">
        <f>'1.1'!D322</f>
        <v>22563.91</v>
      </c>
      <c r="E322" s="57">
        <f>'1.1'!E322</f>
        <v>1.78</v>
      </c>
      <c r="F322" s="58">
        <v>1</v>
      </c>
      <c r="G322" s="57">
        <f>'1.1'!G322</f>
        <v>0.8</v>
      </c>
      <c r="H322" s="57">
        <f>'1.1'!H322</f>
        <v>1</v>
      </c>
      <c r="I322" s="59">
        <f t="shared" si="22"/>
        <v>0.8</v>
      </c>
      <c r="J322" s="60">
        <f t="shared" si="21"/>
        <v>32131.01</v>
      </c>
    </row>
    <row r="323" spans="1:10">
      <c r="A323" s="54">
        <v>309</v>
      </c>
      <c r="B323" s="54" t="s">
        <v>547</v>
      </c>
      <c r="C323" s="55" t="s">
        <v>740</v>
      </c>
      <c r="D323" s="56">
        <f>'1.1'!D323</f>
        <v>22563.91</v>
      </c>
      <c r="E323" s="57">
        <f>'1.1'!E323</f>
        <v>1.1299999999999999</v>
      </c>
      <c r="F323" s="58">
        <f t="shared" ref="F323:F347" si="24">$F$12</f>
        <v>1.1100000000000001</v>
      </c>
      <c r="G323" s="57">
        <f>'1.1'!G323</f>
        <v>0.8</v>
      </c>
      <c r="H323" s="57">
        <f>'1.1'!H323</f>
        <v>1</v>
      </c>
      <c r="I323" s="59">
        <f t="shared" si="22"/>
        <v>0.88800000000000001</v>
      </c>
      <c r="J323" s="60">
        <f t="shared" si="21"/>
        <v>22641.53</v>
      </c>
    </row>
    <row r="324" spans="1:10">
      <c r="A324" s="54">
        <v>310</v>
      </c>
      <c r="B324" s="54" t="s">
        <v>548</v>
      </c>
      <c r="C324" s="55" t="s">
        <v>741</v>
      </c>
      <c r="D324" s="56">
        <f>'1.1'!D324</f>
        <v>22563.91</v>
      </c>
      <c r="E324" s="57">
        <f>'1.1'!E324</f>
        <v>1.19</v>
      </c>
      <c r="F324" s="58">
        <f t="shared" si="24"/>
        <v>1.1100000000000001</v>
      </c>
      <c r="G324" s="57">
        <f>'1.1'!G324</f>
        <v>0.8</v>
      </c>
      <c r="H324" s="57">
        <f>'1.1'!H324</f>
        <v>1</v>
      </c>
      <c r="I324" s="59">
        <f t="shared" si="22"/>
        <v>0.88800000000000001</v>
      </c>
      <c r="J324" s="60">
        <f t="shared" si="21"/>
        <v>23843.73</v>
      </c>
    </row>
    <row r="325" spans="1:10">
      <c r="A325" s="54">
        <v>311</v>
      </c>
      <c r="B325" s="54" t="s">
        <v>549</v>
      </c>
      <c r="C325" s="55" t="s">
        <v>742</v>
      </c>
      <c r="D325" s="56">
        <f>'1.1'!D325</f>
        <v>22563.91</v>
      </c>
      <c r="E325" s="57">
        <f>'1.1'!E325</f>
        <v>2.13</v>
      </c>
      <c r="F325" s="58">
        <f t="shared" si="24"/>
        <v>1.1100000000000001</v>
      </c>
      <c r="G325" s="57">
        <f>'1.1'!G325</f>
        <v>0.8</v>
      </c>
      <c r="H325" s="57">
        <f>'1.1'!H325</f>
        <v>1</v>
      </c>
      <c r="I325" s="59">
        <f t="shared" si="22"/>
        <v>0.88800000000000001</v>
      </c>
      <c r="J325" s="60">
        <f t="shared" si="21"/>
        <v>42678.28</v>
      </c>
    </row>
    <row r="326" spans="1:10">
      <c r="A326" s="54">
        <v>312</v>
      </c>
      <c r="B326" s="54" t="s">
        <v>550</v>
      </c>
      <c r="C326" s="55" t="s">
        <v>184</v>
      </c>
      <c r="D326" s="56">
        <f>'1.1'!D326</f>
        <v>22563.91</v>
      </c>
      <c r="E326" s="57">
        <f>'1.1'!E326</f>
        <v>1.17</v>
      </c>
      <c r="F326" s="58">
        <f t="shared" si="24"/>
        <v>1.1100000000000001</v>
      </c>
      <c r="G326" s="57">
        <f>'1.1'!G326</f>
        <v>0.8</v>
      </c>
      <c r="H326" s="57">
        <f>'1.1'!H326</f>
        <v>1</v>
      </c>
      <c r="I326" s="59">
        <f t="shared" si="22"/>
        <v>0.88800000000000001</v>
      </c>
      <c r="J326" s="60">
        <f t="shared" si="21"/>
        <v>23443</v>
      </c>
    </row>
    <row r="327" spans="1:10">
      <c r="A327" s="54">
        <v>313</v>
      </c>
      <c r="B327" s="54" t="s">
        <v>551</v>
      </c>
      <c r="C327" s="55" t="s">
        <v>185</v>
      </c>
      <c r="D327" s="56">
        <f>'1.1'!D327</f>
        <v>22563.91</v>
      </c>
      <c r="E327" s="57">
        <f>'1.1'!E327</f>
        <v>2.91</v>
      </c>
      <c r="F327" s="58">
        <f t="shared" si="24"/>
        <v>1.1100000000000001</v>
      </c>
      <c r="G327" s="57">
        <f>'1.1'!G327</f>
        <v>0.8</v>
      </c>
      <c r="H327" s="57">
        <f>'1.1'!H327</f>
        <v>1</v>
      </c>
      <c r="I327" s="59">
        <f t="shared" si="22"/>
        <v>0.88800000000000001</v>
      </c>
      <c r="J327" s="60">
        <f t="shared" si="21"/>
        <v>58306.95</v>
      </c>
    </row>
    <row r="328" spans="1:10">
      <c r="A328" s="54">
        <v>314</v>
      </c>
      <c r="B328" s="54" t="s">
        <v>552</v>
      </c>
      <c r="C328" s="55" t="s">
        <v>186</v>
      </c>
      <c r="D328" s="56">
        <f>'1.1'!D328</f>
        <v>22563.91</v>
      </c>
      <c r="E328" s="57">
        <f>'1.1'!E328</f>
        <v>1.21</v>
      </c>
      <c r="F328" s="58">
        <f t="shared" si="24"/>
        <v>1.1100000000000001</v>
      </c>
      <c r="G328" s="57">
        <f>'1.1'!G328</f>
        <v>0.8</v>
      </c>
      <c r="H328" s="57">
        <f>'1.1'!H328</f>
        <v>1</v>
      </c>
      <c r="I328" s="59">
        <f t="shared" si="22"/>
        <v>0.88800000000000001</v>
      </c>
      <c r="J328" s="60">
        <f t="shared" si="21"/>
        <v>24244.47</v>
      </c>
    </row>
    <row r="329" spans="1:10">
      <c r="A329" s="54">
        <v>315</v>
      </c>
      <c r="B329" s="54" t="s">
        <v>553</v>
      </c>
      <c r="C329" s="55" t="s">
        <v>187</v>
      </c>
      <c r="D329" s="56">
        <f>'1.1'!D329</f>
        <v>22563.91</v>
      </c>
      <c r="E329" s="57">
        <f>'1.1'!E329</f>
        <v>2.0299999999999998</v>
      </c>
      <c r="F329" s="58">
        <f t="shared" si="24"/>
        <v>1.1100000000000001</v>
      </c>
      <c r="G329" s="57">
        <f>'1.1'!G329</f>
        <v>0.8</v>
      </c>
      <c r="H329" s="57">
        <f>'1.1'!H329</f>
        <v>1</v>
      </c>
      <c r="I329" s="59">
        <f t="shared" si="22"/>
        <v>0.88800000000000001</v>
      </c>
      <c r="J329" s="60">
        <f t="shared" si="21"/>
        <v>40674.61</v>
      </c>
    </row>
    <row r="330" spans="1:10">
      <c r="A330" s="54">
        <v>316</v>
      </c>
      <c r="B330" s="54" t="s">
        <v>554</v>
      </c>
      <c r="C330" s="55" t="s">
        <v>188</v>
      </c>
      <c r="D330" s="56">
        <f>'1.1'!D330</f>
        <v>22563.91</v>
      </c>
      <c r="E330" s="57">
        <f>'1.1'!E330</f>
        <v>3.54</v>
      </c>
      <c r="F330" s="58">
        <f t="shared" si="24"/>
        <v>1.1100000000000001</v>
      </c>
      <c r="G330" s="57">
        <f>'1.1'!G330</f>
        <v>0.8</v>
      </c>
      <c r="H330" s="57">
        <f>'1.1'!H330</f>
        <v>1</v>
      </c>
      <c r="I330" s="59">
        <f t="shared" si="22"/>
        <v>0.88800000000000001</v>
      </c>
      <c r="J330" s="60">
        <f t="shared" si="21"/>
        <v>70930.100000000006</v>
      </c>
    </row>
    <row r="331" spans="1:10">
      <c r="A331" s="54">
        <v>317</v>
      </c>
      <c r="B331" s="54" t="s">
        <v>555</v>
      </c>
      <c r="C331" s="55" t="s">
        <v>189</v>
      </c>
      <c r="D331" s="56">
        <f>'1.1'!D331</f>
        <v>22563.91</v>
      </c>
      <c r="E331" s="57">
        <f>'1.1'!E331</f>
        <v>5.2</v>
      </c>
      <c r="F331" s="58">
        <f t="shared" si="24"/>
        <v>1.1100000000000001</v>
      </c>
      <c r="G331" s="57">
        <f>'1.1'!G331</f>
        <v>0.8</v>
      </c>
      <c r="H331" s="57">
        <f>'1.1'!H331</f>
        <v>1</v>
      </c>
      <c r="I331" s="59">
        <f t="shared" si="22"/>
        <v>0.88800000000000001</v>
      </c>
      <c r="J331" s="60">
        <f t="shared" si="21"/>
        <v>104191.11</v>
      </c>
    </row>
    <row r="332" spans="1:10">
      <c r="A332" s="54">
        <v>318</v>
      </c>
      <c r="B332" s="54" t="s">
        <v>556</v>
      </c>
      <c r="C332" s="55" t="s">
        <v>190</v>
      </c>
      <c r="D332" s="56">
        <f>'1.1'!D332</f>
        <v>22563.91</v>
      </c>
      <c r="E332" s="57">
        <f>'1.1'!E332</f>
        <v>11.11</v>
      </c>
      <c r="F332" s="58">
        <f t="shared" si="24"/>
        <v>1.1100000000000001</v>
      </c>
      <c r="G332" s="57">
        <f>'1.1'!G332</f>
        <v>0.8</v>
      </c>
      <c r="H332" s="57">
        <f>'1.1'!H332</f>
        <v>1</v>
      </c>
      <c r="I332" s="59">
        <f t="shared" si="22"/>
        <v>0.88800000000000001</v>
      </c>
      <c r="J332" s="60">
        <f t="shared" si="21"/>
        <v>222608.32</v>
      </c>
    </row>
    <row r="333" spans="1:10">
      <c r="A333" s="54">
        <v>319</v>
      </c>
      <c r="B333" s="54" t="s">
        <v>557</v>
      </c>
      <c r="C333" s="43" t="s">
        <v>191</v>
      </c>
      <c r="D333" s="56">
        <f>'1.1'!D333</f>
        <v>22563.91</v>
      </c>
      <c r="E333" s="57">
        <f>'1.1'!E333</f>
        <v>14.07</v>
      </c>
      <c r="F333" s="58">
        <f t="shared" si="24"/>
        <v>1.1100000000000001</v>
      </c>
      <c r="G333" s="57">
        <f>'1.1'!G333</f>
        <v>0.8</v>
      </c>
      <c r="H333" s="57">
        <f>'1.1'!H333</f>
        <v>1</v>
      </c>
      <c r="I333" s="59">
        <f t="shared" si="22"/>
        <v>0.88800000000000001</v>
      </c>
      <c r="J333" s="60">
        <f t="shared" si="21"/>
        <v>281917.09999999998</v>
      </c>
    </row>
    <row r="334" spans="1:10" ht="37.5">
      <c r="A334" s="54">
        <v>320</v>
      </c>
      <c r="B334" s="54" t="s">
        <v>558</v>
      </c>
      <c r="C334" s="55" t="s">
        <v>192</v>
      </c>
      <c r="D334" s="56">
        <f>'1.1'!D334</f>
        <v>22563.91</v>
      </c>
      <c r="E334" s="57">
        <f>'1.1'!E334</f>
        <v>0.89</v>
      </c>
      <c r="F334" s="58">
        <f t="shared" si="24"/>
        <v>1.1100000000000001</v>
      </c>
      <c r="G334" s="57">
        <f>'1.1'!G334</f>
        <v>0.8</v>
      </c>
      <c r="H334" s="57">
        <f>'1.1'!H334</f>
        <v>1</v>
      </c>
      <c r="I334" s="59">
        <f t="shared" si="22"/>
        <v>0.88800000000000001</v>
      </c>
      <c r="J334" s="60">
        <f t="shared" si="21"/>
        <v>17832.71</v>
      </c>
    </row>
    <row r="335" spans="1:10">
      <c r="A335" s="54">
        <v>321</v>
      </c>
      <c r="B335" s="54" t="s">
        <v>559</v>
      </c>
      <c r="C335" s="55" t="s">
        <v>743</v>
      </c>
      <c r="D335" s="56">
        <f>'1.1'!D335</f>
        <v>22563.91</v>
      </c>
      <c r="E335" s="57">
        <f>'1.1'!E335</f>
        <v>0.74</v>
      </c>
      <c r="F335" s="58">
        <f t="shared" si="24"/>
        <v>1.1100000000000001</v>
      </c>
      <c r="G335" s="57">
        <f>'1.1'!G335</f>
        <v>0.8</v>
      </c>
      <c r="H335" s="57">
        <f>'1.1'!H335</f>
        <v>1</v>
      </c>
      <c r="I335" s="59">
        <f t="shared" si="22"/>
        <v>0.88800000000000001</v>
      </c>
      <c r="J335" s="60">
        <f t="shared" si="21"/>
        <v>14827.2</v>
      </c>
    </row>
    <row r="336" spans="1:10">
      <c r="A336" s="54">
        <v>322</v>
      </c>
      <c r="B336" s="54" t="s">
        <v>560</v>
      </c>
      <c r="C336" s="55" t="s">
        <v>744</v>
      </c>
      <c r="D336" s="56">
        <f>'1.1'!D336</f>
        <v>22563.91</v>
      </c>
      <c r="E336" s="57">
        <f>'1.1'!E336</f>
        <v>1.27</v>
      </c>
      <c r="F336" s="58">
        <f t="shared" si="24"/>
        <v>1.1100000000000001</v>
      </c>
      <c r="G336" s="57">
        <f>'1.1'!G336</f>
        <v>0.8</v>
      </c>
      <c r="H336" s="57">
        <f>'1.1'!H336</f>
        <v>1</v>
      </c>
      <c r="I336" s="59">
        <f t="shared" si="22"/>
        <v>0.88800000000000001</v>
      </c>
      <c r="J336" s="60">
        <f t="shared" si="21"/>
        <v>25446.68</v>
      </c>
    </row>
    <row r="337" spans="1:10">
      <c r="A337" s="54">
        <v>323</v>
      </c>
      <c r="B337" s="54" t="s">
        <v>561</v>
      </c>
      <c r="C337" s="55" t="s">
        <v>745</v>
      </c>
      <c r="D337" s="56">
        <f>'1.1'!D337</f>
        <v>22563.91</v>
      </c>
      <c r="E337" s="57">
        <f>'1.1'!E337</f>
        <v>1.63</v>
      </c>
      <c r="F337" s="58">
        <f t="shared" si="24"/>
        <v>1.1100000000000001</v>
      </c>
      <c r="G337" s="57">
        <f>'1.1'!G337</f>
        <v>0.8</v>
      </c>
      <c r="H337" s="57">
        <f>'1.1'!H337</f>
        <v>1</v>
      </c>
      <c r="I337" s="59">
        <f t="shared" si="22"/>
        <v>0.88800000000000001</v>
      </c>
      <c r="J337" s="60">
        <f t="shared" si="21"/>
        <v>32659.91</v>
      </c>
    </row>
    <row r="338" spans="1:10">
      <c r="A338" s="54">
        <v>324</v>
      </c>
      <c r="B338" s="54" t="s">
        <v>562</v>
      </c>
      <c r="C338" s="55" t="s">
        <v>746</v>
      </c>
      <c r="D338" s="56">
        <f>'1.1'!D338</f>
        <v>22563.91</v>
      </c>
      <c r="E338" s="57">
        <f>'1.1'!E338</f>
        <v>1.9</v>
      </c>
      <c r="F338" s="58">
        <f t="shared" si="24"/>
        <v>1.1100000000000001</v>
      </c>
      <c r="G338" s="57">
        <f>'1.1'!G338</f>
        <v>0.8</v>
      </c>
      <c r="H338" s="57">
        <f>'1.1'!H338</f>
        <v>1</v>
      </c>
      <c r="I338" s="59">
        <f t="shared" si="22"/>
        <v>0.88800000000000001</v>
      </c>
      <c r="J338" s="60">
        <f t="shared" si="21"/>
        <v>38069.83</v>
      </c>
    </row>
    <row r="339" spans="1:10">
      <c r="A339" s="54">
        <v>325</v>
      </c>
      <c r="B339" s="54" t="s">
        <v>563</v>
      </c>
      <c r="C339" s="55" t="s">
        <v>193</v>
      </c>
      <c r="D339" s="56">
        <f>'1.1'!D339</f>
        <v>22563.91</v>
      </c>
      <c r="E339" s="57">
        <f>'1.1'!E339</f>
        <v>1.02</v>
      </c>
      <c r="F339" s="58">
        <f t="shared" si="24"/>
        <v>1.1100000000000001</v>
      </c>
      <c r="G339" s="57">
        <f>'1.1'!G339</f>
        <v>0.8</v>
      </c>
      <c r="H339" s="57">
        <f>'1.1'!H339</f>
        <v>1</v>
      </c>
      <c r="I339" s="59">
        <f t="shared" si="22"/>
        <v>0.88800000000000001</v>
      </c>
      <c r="J339" s="60">
        <f t="shared" si="21"/>
        <v>20437.490000000002</v>
      </c>
    </row>
    <row r="340" spans="1:10">
      <c r="A340" s="54">
        <v>326</v>
      </c>
      <c r="B340" s="54" t="s">
        <v>564</v>
      </c>
      <c r="C340" s="55" t="s">
        <v>194</v>
      </c>
      <c r="D340" s="56">
        <f>'1.1'!D340</f>
        <v>22563.91</v>
      </c>
      <c r="E340" s="57">
        <f>'1.1'!E340</f>
        <v>1.49</v>
      </c>
      <c r="F340" s="58">
        <f t="shared" si="24"/>
        <v>1.1100000000000001</v>
      </c>
      <c r="G340" s="57">
        <f>'1.1'!G340</f>
        <v>0.8</v>
      </c>
      <c r="H340" s="57">
        <f>'1.1'!H340</f>
        <v>1</v>
      </c>
      <c r="I340" s="59">
        <f t="shared" si="22"/>
        <v>0.88800000000000001</v>
      </c>
      <c r="J340" s="60">
        <f t="shared" si="21"/>
        <v>29854.76</v>
      </c>
    </row>
    <row r="341" spans="1:10">
      <c r="A341" s="54">
        <v>327</v>
      </c>
      <c r="B341" s="54" t="s">
        <v>565</v>
      </c>
      <c r="C341" s="55" t="s">
        <v>195</v>
      </c>
      <c r="D341" s="56">
        <f>'1.1'!D341</f>
        <v>22563.91</v>
      </c>
      <c r="E341" s="57">
        <f>'1.1'!E341</f>
        <v>2.14</v>
      </c>
      <c r="F341" s="58">
        <f t="shared" si="24"/>
        <v>1.1100000000000001</v>
      </c>
      <c r="G341" s="57">
        <f>'1.1'!G341</f>
        <v>0.8</v>
      </c>
      <c r="H341" s="57">
        <f>'1.1'!H341</f>
        <v>1</v>
      </c>
      <c r="I341" s="59">
        <f t="shared" si="22"/>
        <v>0.88800000000000001</v>
      </c>
      <c r="J341" s="60">
        <f t="shared" si="21"/>
        <v>42878.65</v>
      </c>
    </row>
    <row r="342" spans="1:10">
      <c r="A342" s="54">
        <v>328</v>
      </c>
      <c r="B342" s="54" t="s">
        <v>566</v>
      </c>
      <c r="C342" s="55" t="s">
        <v>196</v>
      </c>
      <c r="D342" s="56">
        <f>'1.1'!D342</f>
        <v>22563.91</v>
      </c>
      <c r="E342" s="57">
        <f>'1.1'!E342</f>
        <v>1.25</v>
      </c>
      <c r="F342" s="58">
        <f t="shared" si="24"/>
        <v>1.1100000000000001</v>
      </c>
      <c r="G342" s="57">
        <f>'1.1'!G342</f>
        <v>0.8</v>
      </c>
      <c r="H342" s="57">
        <f>'1.1'!H342</f>
        <v>1</v>
      </c>
      <c r="I342" s="59">
        <f t="shared" si="22"/>
        <v>0.88800000000000001</v>
      </c>
      <c r="J342" s="60">
        <f t="shared" si="21"/>
        <v>25045.94</v>
      </c>
    </row>
    <row r="343" spans="1:10">
      <c r="A343" s="54">
        <v>329</v>
      </c>
      <c r="B343" s="54" t="s">
        <v>567</v>
      </c>
      <c r="C343" s="55" t="s">
        <v>197</v>
      </c>
      <c r="D343" s="56">
        <f>'1.1'!D343</f>
        <v>22563.91</v>
      </c>
      <c r="E343" s="57">
        <f>'1.1'!E343</f>
        <v>2.76</v>
      </c>
      <c r="F343" s="58">
        <f t="shared" si="24"/>
        <v>1.1100000000000001</v>
      </c>
      <c r="G343" s="57">
        <f>'1.1'!G343</f>
        <v>0.8</v>
      </c>
      <c r="H343" s="57">
        <f>'1.1'!H343</f>
        <v>1</v>
      </c>
      <c r="I343" s="59">
        <f t="shared" si="22"/>
        <v>0.88800000000000001</v>
      </c>
      <c r="J343" s="60">
        <f t="shared" si="21"/>
        <v>55301.440000000002</v>
      </c>
    </row>
    <row r="344" spans="1:10" ht="37.5">
      <c r="A344" s="54">
        <v>330</v>
      </c>
      <c r="B344" s="54" t="s">
        <v>568</v>
      </c>
      <c r="C344" s="55" t="s">
        <v>747</v>
      </c>
      <c r="D344" s="56">
        <f>'1.1'!D344</f>
        <v>22563.91</v>
      </c>
      <c r="E344" s="57">
        <f>'1.1'!E344</f>
        <v>0.76</v>
      </c>
      <c r="F344" s="58">
        <f t="shared" si="24"/>
        <v>1.1100000000000001</v>
      </c>
      <c r="G344" s="57">
        <f>'1.1'!G344</f>
        <v>0.8</v>
      </c>
      <c r="H344" s="57">
        <f>'1.1'!H344</f>
        <v>1</v>
      </c>
      <c r="I344" s="59">
        <f t="shared" si="22"/>
        <v>0.88800000000000001</v>
      </c>
      <c r="J344" s="60">
        <f t="shared" si="21"/>
        <v>15227.93</v>
      </c>
    </row>
    <row r="345" spans="1:10">
      <c r="A345" s="54">
        <v>331</v>
      </c>
      <c r="B345" s="54" t="s">
        <v>569</v>
      </c>
      <c r="C345" s="55" t="s">
        <v>198</v>
      </c>
      <c r="D345" s="56">
        <f>'1.1'!D345</f>
        <v>22563.91</v>
      </c>
      <c r="E345" s="57">
        <f>'1.1'!E345</f>
        <v>1.06</v>
      </c>
      <c r="F345" s="58">
        <f t="shared" si="24"/>
        <v>1.1100000000000001</v>
      </c>
      <c r="G345" s="57">
        <f>'1.1'!G345</f>
        <v>0.8</v>
      </c>
      <c r="H345" s="57">
        <f>'1.1'!H345</f>
        <v>1</v>
      </c>
      <c r="I345" s="59">
        <f t="shared" si="22"/>
        <v>0.88800000000000001</v>
      </c>
      <c r="J345" s="60">
        <f t="shared" si="21"/>
        <v>21238.959999999999</v>
      </c>
    </row>
    <row r="346" spans="1:10">
      <c r="A346" s="54">
        <v>332</v>
      </c>
      <c r="B346" s="54" t="s">
        <v>570</v>
      </c>
      <c r="C346" s="55" t="s">
        <v>199</v>
      </c>
      <c r="D346" s="56">
        <f>'1.1'!D346</f>
        <v>22563.91</v>
      </c>
      <c r="E346" s="57">
        <f>'1.1'!E346</f>
        <v>1.1599999999999999</v>
      </c>
      <c r="F346" s="58">
        <f t="shared" si="24"/>
        <v>1.1100000000000001</v>
      </c>
      <c r="G346" s="57">
        <f>'1.1'!G346</f>
        <v>0.8</v>
      </c>
      <c r="H346" s="57">
        <f>'1.1'!H346</f>
        <v>1</v>
      </c>
      <c r="I346" s="59">
        <f t="shared" si="22"/>
        <v>0.88800000000000001</v>
      </c>
      <c r="J346" s="60">
        <f t="shared" si="21"/>
        <v>23242.63</v>
      </c>
    </row>
    <row r="347" spans="1:10">
      <c r="A347" s="54">
        <v>333</v>
      </c>
      <c r="B347" s="54" t="s">
        <v>571</v>
      </c>
      <c r="C347" s="55" t="s">
        <v>748</v>
      </c>
      <c r="D347" s="56">
        <f>'1.1'!D347</f>
        <v>22563.91</v>
      </c>
      <c r="E347" s="57">
        <f>'1.1'!E347</f>
        <v>3.32</v>
      </c>
      <c r="F347" s="58">
        <f t="shared" si="24"/>
        <v>1.1100000000000001</v>
      </c>
      <c r="G347" s="57">
        <f>'1.1'!G347</f>
        <v>0.8</v>
      </c>
      <c r="H347" s="57">
        <f>'1.1'!H347</f>
        <v>1</v>
      </c>
      <c r="I347" s="59">
        <f t="shared" si="22"/>
        <v>0.88800000000000001</v>
      </c>
      <c r="J347" s="60">
        <f t="shared" ref="J347:J376" si="25">ROUND(D347*E347*I347,2)</f>
        <v>66522.02</v>
      </c>
    </row>
    <row r="348" spans="1:10">
      <c r="A348" s="54">
        <v>334</v>
      </c>
      <c r="B348" s="54" t="s">
        <v>572</v>
      </c>
      <c r="C348" s="55" t="s">
        <v>200</v>
      </c>
      <c r="D348" s="56">
        <f>'1.1'!D348</f>
        <v>22563.91</v>
      </c>
      <c r="E348" s="57">
        <f>'1.1'!E348</f>
        <v>4.32</v>
      </c>
      <c r="F348" s="58">
        <v>1</v>
      </c>
      <c r="G348" s="57">
        <f>'1.1'!G348</f>
        <v>0.8</v>
      </c>
      <c r="H348" s="57">
        <f>'1.1'!H348</f>
        <v>1</v>
      </c>
      <c r="I348" s="59">
        <f t="shared" si="22"/>
        <v>0.8</v>
      </c>
      <c r="J348" s="60">
        <f t="shared" si="25"/>
        <v>77980.87</v>
      </c>
    </row>
    <row r="349" spans="1:10">
      <c r="A349" s="54">
        <v>335</v>
      </c>
      <c r="B349" s="54" t="s">
        <v>573</v>
      </c>
      <c r="C349" s="55" t="s">
        <v>201</v>
      </c>
      <c r="D349" s="56">
        <f>'1.1'!D349</f>
        <v>22563.91</v>
      </c>
      <c r="E349" s="57">
        <f>'1.1'!E349</f>
        <v>3.5</v>
      </c>
      <c r="F349" s="58">
        <f>$F$12</f>
        <v>1.1100000000000001</v>
      </c>
      <c r="G349" s="57">
        <f>'1.1'!G349</f>
        <v>0.8</v>
      </c>
      <c r="H349" s="57">
        <f>'1.1'!H349</f>
        <v>1</v>
      </c>
      <c r="I349" s="59">
        <f t="shared" si="22"/>
        <v>0.88800000000000001</v>
      </c>
      <c r="J349" s="60">
        <f t="shared" si="25"/>
        <v>70128.63</v>
      </c>
    </row>
    <row r="350" spans="1:10" ht="37.5">
      <c r="A350" s="54">
        <v>336</v>
      </c>
      <c r="B350" s="54" t="s">
        <v>574</v>
      </c>
      <c r="C350" s="55" t="s">
        <v>243</v>
      </c>
      <c r="D350" s="56">
        <f>'1.1'!D350</f>
        <v>22563.91</v>
      </c>
      <c r="E350" s="57">
        <f>'1.1'!E350</f>
        <v>5.35</v>
      </c>
      <c r="F350" s="58">
        <v>1</v>
      </c>
      <c r="G350" s="57">
        <f>'1.1'!G350</f>
        <v>0.8</v>
      </c>
      <c r="H350" s="57">
        <f>'1.1'!H350</f>
        <v>1</v>
      </c>
      <c r="I350" s="59">
        <f t="shared" si="22"/>
        <v>0.8</v>
      </c>
      <c r="J350" s="60">
        <f t="shared" si="25"/>
        <v>96573.53</v>
      </c>
    </row>
    <row r="351" spans="1:10" ht="37.5">
      <c r="A351" s="54">
        <v>337</v>
      </c>
      <c r="B351" s="54" t="s">
        <v>575</v>
      </c>
      <c r="C351" s="55" t="s">
        <v>749</v>
      </c>
      <c r="D351" s="56">
        <f>'1.1'!D351</f>
        <v>22563.91</v>
      </c>
      <c r="E351" s="57">
        <f>'1.1'!E351</f>
        <v>0.32</v>
      </c>
      <c r="F351" s="58">
        <f>$F$12</f>
        <v>1.1100000000000001</v>
      </c>
      <c r="G351" s="57">
        <f>'1.1'!G351</f>
        <v>0.8</v>
      </c>
      <c r="H351" s="57">
        <f>'1.1'!H351</f>
        <v>1</v>
      </c>
      <c r="I351" s="59">
        <f t="shared" si="22"/>
        <v>0.88800000000000001</v>
      </c>
      <c r="J351" s="60">
        <f t="shared" si="25"/>
        <v>6411.76</v>
      </c>
    </row>
    <row r="352" spans="1:10" ht="37.5">
      <c r="A352" s="54">
        <v>338</v>
      </c>
      <c r="B352" s="54" t="s">
        <v>576</v>
      </c>
      <c r="C352" s="55" t="s">
        <v>750</v>
      </c>
      <c r="D352" s="56">
        <f>'1.1'!D352</f>
        <v>22563.91</v>
      </c>
      <c r="E352" s="57">
        <f>'1.1'!E352</f>
        <v>0.46</v>
      </c>
      <c r="F352" s="58">
        <f>$F$12</f>
        <v>1.1100000000000001</v>
      </c>
      <c r="G352" s="57">
        <f>'1.1'!G352</f>
        <v>0.8</v>
      </c>
      <c r="H352" s="57">
        <f>'1.1'!H352</f>
        <v>1</v>
      </c>
      <c r="I352" s="59">
        <f t="shared" si="22"/>
        <v>0.88800000000000001</v>
      </c>
      <c r="J352" s="60">
        <f t="shared" si="25"/>
        <v>9216.91</v>
      </c>
    </row>
    <row r="353" spans="1:10">
      <c r="A353" s="54">
        <v>339</v>
      </c>
      <c r="B353" s="54" t="s">
        <v>577</v>
      </c>
      <c r="C353" s="55" t="s">
        <v>202</v>
      </c>
      <c r="D353" s="56">
        <f>'1.1'!D353</f>
        <v>22563.91</v>
      </c>
      <c r="E353" s="57">
        <f>'1.1'!E353</f>
        <v>8.4</v>
      </c>
      <c r="F353" s="58">
        <f>$F$12</f>
        <v>1.1100000000000001</v>
      </c>
      <c r="G353" s="57">
        <f>'1.1'!G353</f>
        <v>0.8</v>
      </c>
      <c r="H353" s="57">
        <f>'1.1'!H353</f>
        <v>1</v>
      </c>
      <c r="I353" s="59">
        <f t="shared" ref="I353:I378" si="26">ROUND(F353*G353*H353,6)</f>
        <v>0.88800000000000001</v>
      </c>
      <c r="J353" s="60">
        <f t="shared" si="25"/>
        <v>168308.72</v>
      </c>
    </row>
    <row r="354" spans="1:10">
      <c r="A354" s="54">
        <v>340</v>
      </c>
      <c r="B354" s="54" t="s">
        <v>578</v>
      </c>
      <c r="C354" s="55" t="s">
        <v>203</v>
      </c>
      <c r="D354" s="56">
        <f>'1.1'!D354</f>
        <v>22563.91</v>
      </c>
      <c r="E354" s="57">
        <f>'1.1'!E354</f>
        <v>2.3199999999999998</v>
      </c>
      <c r="F354" s="58">
        <v>1</v>
      </c>
      <c r="G354" s="57">
        <f>'1.1'!G354</f>
        <v>0.8</v>
      </c>
      <c r="H354" s="57">
        <f>'1.1'!H354</f>
        <v>1</v>
      </c>
      <c r="I354" s="59">
        <f t="shared" si="26"/>
        <v>0.8</v>
      </c>
      <c r="J354" s="60">
        <f t="shared" si="25"/>
        <v>41878.620000000003</v>
      </c>
    </row>
    <row r="355" spans="1:10" ht="56.25">
      <c r="A355" s="54">
        <v>341</v>
      </c>
      <c r="B355" s="54" t="s">
        <v>579</v>
      </c>
      <c r="C355" s="43" t="s">
        <v>244</v>
      </c>
      <c r="D355" s="56">
        <f>'1.1'!D355</f>
        <v>22563.91</v>
      </c>
      <c r="E355" s="57">
        <f>'1.1'!E355</f>
        <v>18.149999999999999</v>
      </c>
      <c r="F355" s="58">
        <f>$F$12</f>
        <v>1.1100000000000001</v>
      </c>
      <c r="G355" s="57">
        <f>'1.1'!G355</f>
        <v>0.8</v>
      </c>
      <c r="H355" s="57">
        <f>'1.1'!H355</f>
        <v>1</v>
      </c>
      <c r="I355" s="59">
        <f t="shared" si="26"/>
        <v>0.88800000000000001</v>
      </c>
      <c r="J355" s="60">
        <f t="shared" si="25"/>
        <v>363667.05</v>
      </c>
    </row>
    <row r="356" spans="1:10">
      <c r="A356" s="54">
        <v>342</v>
      </c>
      <c r="B356" s="54" t="s">
        <v>580</v>
      </c>
      <c r="C356" s="43" t="s">
        <v>204</v>
      </c>
      <c r="D356" s="56">
        <f>'1.1'!D356</f>
        <v>22563.91</v>
      </c>
      <c r="E356" s="57">
        <f>'1.1'!E356</f>
        <v>2.0499999999999998</v>
      </c>
      <c r="F356" s="58">
        <v>1</v>
      </c>
      <c r="G356" s="57">
        <f>'1.1'!G356</f>
        <v>0.8</v>
      </c>
      <c r="H356" s="57">
        <f>'1.1'!H356</f>
        <v>1</v>
      </c>
      <c r="I356" s="59">
        <f t="shared" si="26"/>
        <v>0.8</v>
      </c>
      <c r="J356" s="60">
        <f t="shared" si="25"/>
        <v>37004.81</v>
      </c>
    </row>
    <row r="357" spans="1:10">
      <c r="A357" s="54">
        <v>343</v>
      </c>
      <c r="B357" s="54" t="s">
        <v>581</v>
      </c>
      <c r="C357" s="43" t="s">
        <v>205</v>
      </c>
      <c r="D357" s="56">
        <f>'1.1'!D357</f>
        <v>22563.91</v>
      </c>
      <c r="E357" s="57">
        <f>'1.1'!E357</f>
        <v>7.81</v>
      </c>
      <c r="F357" s="58">
        <v>1</v>
      </c>
      <c r="G357" s="57">
        <f>'1.1'!G357</f>
        <v>0.8</v>
      </c>
      <c r="H357" s="57">
        <f>'1.1'!H357</f>
        <v>1</v>
      </c>
      <c r="I357" s="59">
        <f t="shared" si="26"/>
        <v>0.8</v>
      </c>
      <c r="J357" s="60">
        <f t="shared" si="25"/>
        <v>140979.31</v>
      </c>
    </row>
    <row r="358" spans="1:10">
      <c r="A358" s="54">
        <v>344</v>
      </c>
      <c r="B358" s="54" t="s">
        <v>582</v>
      </c>
      <c r="C358" s="43" t="s">
        <v>206</v>
      </c>
      <c r="D358" s="56">
        <f>'1.1'!D358</f>
        <v>22563.91</v>
      </c>
      <c r="E358" s="57">
        <f>'1.1'!E358</f>
        <v>15.57</v>
      </c>
      <c r="F358" s="58">
        <v>1</v>
      </c>
      <c r="G358" s="57">
        <f>'1.1'!G358</f>
        <v>0.8</v>
      </c>
      <c r="H358" s="57">
        <f>'1.1'!H358</f>
        <v>1</v>
      </c>
      <c r="I358" s="59">
        <f t="shared" si="26"/>
        <v>0.8</v>
      </c>
      <c r="J358" s="60">
        <f t="shared" si="25"/>
        <v>281056.06</v>
      </c>
    </row>
    <row r="359" spans="1:10" ht="37.5">
      <c r="A359" s="54">
        <v>345</v>
      </c>
      <c r="B359" s="54" t="s">
        <v>583</v>
      </c>
      <c r="C359" s="43" t="s">
        <v>242</v>
      </c>
      <c r="D359" s="56">
        <f>'1.1'!D359</f>
        <v>22563.91</v>
      </c>
      <c r="E359" s="57">
        <f>'1.1'!E359</f>
        <v>0.5</v>
      </c>
      <c r="F359" s="58">
        <f>$F$12</f>
        <v>1.1100000000000001</v>
      </c>
      <c r="G359" s="57">
        <f>'1.1'!G359</f>
        <v>0.8</v>
      </c>
      <c r="H359" s="57">
        <f>'1.1'!H359</f>
        <v>1</v>
      </c>
      <c r="I359" s="59">
        <f t="shared" si="26"/>
        <v>0.88800000000000001</v>
      </c>
      <c r="J359" s="60">
        <f t="shared" si="25"/>
        <v>10018.379999999999</v>
      </c>
    </row>
    <row r="360" spans="1:10" ht="37.5">
      <c r="A360" s="54">
        <v>346</v>
      </c>
      <c r="B360" s="54" t="s">
        <v>584</v>
      </c>
      <c r="C360" s="43" t="s">
        <v>217</v>
      </c>
      <c r="D360" s="56">
        <f>'1.1'!D360</f>
        <v>22563.91</v>
      </c>
      <c r="E360" s="57">
        <f>'1.1'!E360</f>
        <v>1.31</v>
      </c>
      <c r="F360" s="58">
        <f>$F$12</f>
        <v>1.1100000000000001</v>
      </c>
      <c r="G360" s="57">
        <f>'1.1'!G360</f>
        <v>0.8</v>
      </c>
      <c r="H360" s="57">
        <f>'1.1'!H360</f>
        <v>1</v>
      </c>
      <c r="I360" s="59">
        <f t="shared" si="26"/>
        <v>0.88800000000000001</v>
      </c>
      <c r="J360" s="60">
        <f t="shared" si="25"/>
        <v>26248.15</v>
      </c>
    </row>
    <row r="361" spans="1:10" ht="37.5">
      <c r="A361" s="54">
        <v>347</v>
      </c>
      <c r="B361" s="54" t="s">
        <v>585</v>
      </c>
      <c r="C361" s="43" t="s">
        <v>207</v>
      </c>
      <c r="D361" s="56">
        <f>'1.1'!D361</f>
        <v>22563.91</v>
      </c>
      <c r="E361" s="57">
        <f>'1.1'!E361</f>
        <v>1.82</v>
      </c>
      <c r="F361" s="58">
        <f>$F$12</f>
        <v>1.1100000000000001</v>
      </c>
      <c r="G361" s="57">
        <f>'1.1'!G361</f>
        <v>0.8</v>
      </c>
      <c r="H361" s="57">
        <f>'1.1'!H361</f>
        <v>1</v>
      </c>
      <c r="I361" s="59">
        <f t="shared" si="26"/>
        <v>0.88800000000000001</v>
      </c>
      <c r="J361" s="60">
        <f t="shared" si="25"/>
        <v>36466.89</v>
      </c>
    </row>
    <row r="362" spans="1:10" ht="37.5">
      <c r="A362" s="54">
        <v>348</v>
      </c>
      <c r="B362" s="54" t="s">
        <v>586</v>
      </c>
      <c r="C362" s="43" t="s">
        <v>208</v>
      </c>
      <c r="D362" s="56">
        <f>'1.1'!D362</f>
        <v>22563.91</v>
      </c>
      <c r="E362" s="57">
        <f>'1.1'!E362</f>
        <v>3.12</v>
      </c>
      <c r="F362" s="58">
        <f>$F$12</f>
        <v>1.1100000000000001</v>
      </c>
      <c r="G362" s="57">
        <f>'1.1'!G362</f>
        <v>0.8</v>
      </c>
      <c r="H362" s="57">
        <f>'1.1'!H362</f>
        <v>1</v>
      </c>
      <c r="I362" s="59">
        <f t="shared" si="26"/>
        <v>0.88800000000000001</v>
      </c>
      <c r="J362" s="60">
        <f t="shared" si="25"/>
        <v>62514.67</v>
      </c>
    </row>
    <row r="363" spans="1:10" ht="37.5">
      <c r="A363" s="54">
        <v>349</v>
      </c>
      <c r="B363" s="54" t="s">
        <v>587</v>
      </c>
      <c r="C363" s="43" t="s">
        <v>209</v>
      </c>
      <c r="D363" s="56">
        <f>'1.1'!D363</f>
        <v>22563.91</v>
      </c>
      <c r="E363" s="57">
        <f>'1.1'!E363</f>
        <v>8.6</v>
      </c>
      <c r="F363" s="58">
        <v>1</v>
      </c>
      <c r="G363" s="57">
        <f>'1.1'!G363</f>
        <v>0.8</v>
      </c>
      <c r="H363" s="57">
        <f>'1.1'!H363</f>
        <v>1</v>
      </c>
      <c r="I363" s="59">
        <f t="shared" si="26"/>
        <v>0.8</v>
      </c>
      <c r="J363" s="60">
        <f t="shared" si="25"/>
        <v>155239.70000000001</v>
      </c>
    </row>
    <row r="364" spans="1:10" ht="56.25">
      <c r="A364" s="54">
        <v>350</v>
      </c>
      <c r="B364" s="54" t="s">
        <v>588</v>
      </c>
      <c r="C364" s="43" t="s">
        <v>218</v>
      </c>
      <c r="D364" s="56">
        <f>'1.1'!D364</f>
        <v>22563.91</v>
      </c>
      <c r="E364" s="57">
        <f>'1.1'!E364</f>
        <v>1.24</v>
      </c>
      <c r="F364" s="58">
        <f t="shared" ref="F364:F378" si="27">$F$12</f>
        <v>1.1100000000000001</v>
      </c>
      <c r="G364" s="57">
        <f>'1.1'!G364</f>
        <v>0.8</v>
      </c>
      <c r="H364" s="57">
        <f>'1.1'!H364</f>
        <v>1</v>
      </c>
      <c r="I364" s="59">
        <f t="shared" si="26"/>
        <v>0.88800000000000001</v>
      </c>
      <c r="J364" s="60">
        <f t="shared" si="25"/>
        <v>24845.57</v>
      </c>
    </row>
    <row r="365" spans="1:10" ht="56.25">
      <c r="A365" s="54">
        <v>351</v>
      </c>
      <c r="B365" s="54" t="s">
        <v>589</v>
      </c>
      <c r="C365" s="43" t="s">
        <v>245</v>
      </c>
      <c r="D365" s="56">
        <f>'1.1'!D365</f>
        <v>22563.91</v>
      </c>
      <c r="E365" s="57">
        <f>'1.1'!E365</f>
        <v>1.67</v>
      </c>
      <c r="F365" s="58">
        <f t="shared" si="27"/>
        <v>1.1100000000000001</v>
      </c>
      <c r="G365" s="57">
        <f>'1.1'!G365</f>
        <v>0.8</v>
      </c>
      <c r="H365" s="57">
        <f>'1.1'!H365</f>
        <v>1</v>
      </c>
      <c r="I365" s="59">
        <f t="shared" si="26"/>
        <v>0.88800000000000001</v>
      </c>
      <c r="J365" s="60">
        <f t="shared" si="25"/>
        <v>33461.379999999997</v>
      </c>
    </row>
    <row r="366" spans="1:10" ht="56.25">
      <c r="A366" s="54">
        <v>352</v>
      </c>
      <c r="B366" s="54" t="s">
        <v>590</v>
      </c>
      <c r="C366" s="43" t="s">
        <v>210</v>
      </c>
      <c r="D366" s="56">
        <f>'1.1'!D366</f>
        <v>22563.91</v>
      </c>
      <c r="E366" s="57">
        <f>'1.1'!E366</f>
        <v>3.03</v>
      </c>
      <c r="F366" s="58">
        <f t="shared" si="27"/>
        <v>1.1100000000000001</v>
      </c>
      <c r="G366" s="57">
        <f>'1.1'!G366</f>
        <v>0.8</v>
      </c>
      <c r="H366" s="57">
        <f>'1.1'!H366</f>
        <v>1</v>
      </c>
      <c r="I366" s="59">
        <f t="shared" si="26"/>
        <v>0.88800000000000001</v>
      </c>
      <c r="J366" s="60">
        <f t="shared" si="25"/>
        <v>60711.360000000001</v>
      </c>
    </row>
    <row r="367" spans="1:10">
      <c r="A367" s="54">
        <v>353</v>
      </c>
      <c r="B367" s="54" t="s">
        <v>591</v>
      </c>
      <c r="C367" s="43" t="s">
        <v>219</v>
      </c>
      <c r="D367" s="56">
        <f>'1.1'!D367</f>
        <v>22563.91</v>
      </c>
      <c r="E367" s="57">
        <f>'1.1'!E367</f>
        <v>1.02</v>
      </c>
      <c r="F367" s="58">
        <f t="shared" si="27"/>
        <v>1.1100000000000001</v>
      </c>
      <c r="G367" s="57">
        <f>'1.1'!G367</f>
        <v>0.8</v>
      </c>
      <c r="H367" s="57">
        <f>'1.1'!H367</f>
        <v>1</v>
      </c>
      <c r="I367" s="59">
        <f t="shared" si="26"/>
        <v>0.88800000000000001</v>
      </c>
      <c r="J367" s="60">
        <f t="shared" si="25"/>
        <v>20437.490000000002</v>
      </c>
    </row>
    <row r="368" spans="1:10">
      <c r="A368" s="54">
        <v>354</v>
      </c>
      <c r="B368" s="54" t="s">
        <v>592</v>
      </c>
      <c r="C368" s="43" t="s">
        <v>220</v>
      </c>
      <c r="D368" s="56">
        <f>'1.1'!D368</f>
        <v>22563.91</v>
      </c>
      <c r="E368" s="57">
        <f>'1.1'!E368</f>
        <v>1.38</v>
      </c>
      <c r="F368" s="58">
        <f t="shared" si="27"/>
        <v>1.1100000000000001</v>
      </c>
      <c r="G368" s="57">
        <f>'1.1'!G368</f>
        <v>0.8</v>
      </c>
      <c r="H368" s="57">
        <f>'1.1'!H368</f>
        <v>1</v>
      </c>
      <c r="I368" s="59">
        <f t="shared" si="26"/>
        <v>0.88800000000000001</v>
      </c>
      <c r="J368" s="60">
        <f t="shared" si="25"/>
        <v>27650.720000000001</v>
      </c>
    </row>
    <row r="369" spans="1:10">
      <c r="A369" s="54">
        <v>355</v>
      </c>
      <c r="B369" s="54" t="s">
        <v>593</v>
      </c>
      <c r="C369" s="43" t="s">
        <v>246</v>
      </c>
      <c r="D369" s="56">
        <f>'1.1'!D369</f>
        <v>22563.91</v>
      </c>
      <c r="E369" s="57">
        <f>'1.1'!E369</f>
        <v>2</v>
      </c>
      <c r="F369" s="58">
        <f t="shared" si="27"/>
        <v>1.1100000000000001</v>
      </c>
      <c r="G369" s="57">
        <f>'1.1'!G369</f>
        <v>0.8</v>
      </c>
      <c r="H369" s="57">
        <f>'1.1'!H369</f>
        <v>1</v>
      </c>
      <c r="I369" s="59">
        <f t="shared" si="26"/>
        <v>0.88800000000000001</v>
      </c>
      <c r="J369" s="60">
        <f t="shared" si="25"/>
        <v>40073.5</v>
      </c>
    </row>
    <row r="370" spans="1:10" ht="37.5">
      <c r="A370" s="54">
        <v>356</v>
      </c>
      <c r="B370" s="54" t="s">
        <v>594</v>
      </c>
      <c r="C370" s="43" t="s">
        <v>221</v>
      </c>
      <c r="D370" s="56">
        <f>'1.1'!D370</f>
        <v>22563.91</v>
      </c>
      <c r="E370" s="57">
        <f>'1.1'!E370</f>
        <v>0.59</v>
      </c>
      <c r="F370" s="58">
        <f t="shared" si="27"/>
        <v>1.1100000000000001</v>
      </c>
      <c r="G370" s="57">
        <f>'1.1'!G370</f>
        <v>0.8</v>
      </c>
      <c r="H370" s="57">
        <f>'1.1'!H370</f>
        <v>1</v>
      </c>
      <c r="I370" s="59">
        <f t="shared" si="26"/>
        <v>0.88800000000000001</v>
      </c>
      <c r="J370" s="60">
        <f t="shared" si="25"/>
        <v>11821.68</v>
      </c>
    </row>
    <row r="371" spans="1:10" ht="37.5">
      <c r="A371" s="54">
        <v>357</v>
      </c>
      <c r="B371" s="54" t="s">
        <v>595</v>
      </c>
      <c r="C371" s="43" t="s">
        <v>247</v>
      </c>
      <c r="D371" s="56">
        <f>'1.1'!D371</f>
        <v>22563.91</v>
      </c>
      <c r="E371" s="57">
        <f>'1.1'!E371</f>
        <v>0.84</v>
      </c>
      <c r="F371" s="58">
        <f t="shared" si="27"/>
        <v>1.1100000000000001</v>
      </c>
      <c r="G371" s="57">
        <f>'1.1'!G371</f>
        <v>0.8</v>
      </c>
      <c r="H371" s="57">
        <f>'1.1'!H371</f>
        <v>1</v>
      </c>
      <c r="I371" s="59">
        <f t="shared" si="26"/>
        <v>0.88800000000000001</v>
      </c>
      <c r="J371" s="60">
        <f t="shared" si="25"/>
        <v>16830.87</v>
      </c>
    </row>
    <row r="372" spans="1:10" ht="37.5">
      <c r="A372" s="54">
        <v>358</v>
      </c>
      <c r="B372" s="54" t="s">
        <v>596</v>
      </c>
      <c r="C372" s="43" t="s">
        <v>222</v>
      </c>
      <c r="D372" s="56">
        <f>'1.1'!D372</f>
        <v>22563.91</v>
      </c>
      <c r="E372" s="57">
        <f>'1.1'!E372</f>
        <v>1.17</v>
      </c>
      <c r="F372" s="58">
        <f t="shared" si="27"/>
        <v>1.1100000000000001</v>
      </c>
      <c r="G372" s="57">
        <f>'1.1'!G372</f>
        <v>0.8</v>
      </c>
      <c r="H372" s="57">
        <f>'1.1'!H372</f>
        <v>1</v>
      </c>
      <c r="I372" s="59">
        <f t="shared" si="26"/>
        <v>0.88800000000000001</v>
      </c>
      <c r="J372" s="60">
        <f t="shared" si="25"/>
        <v>23443</v>
      </c>
    </row>
    <row r="373" spans="1:10" ht="37.5">
      <c r="A373" s="54">
        <v>359</v>
      </c>
      <c r="B373" s="54" t="s">
        <v>597</v>
      </c>
      <c r="C373" s="55" t="s">
        <v>211</v>
      </c>
      <c r="D373" s="56">
        <f>'1.1'!D373</f>
        <v>22563.91</v>
      </c>
      <c r="E373" s="57">
        <f>'1.1'!E373</f>
        <v>1.5</v>
      </c>
      <c r="F373" s="58">
        <f t="shared" si="27"/>
        <v>1.1100000000000001</v>
      </c>
      <c r="G373" s="57">
        <f>'1.1'!G373</f>
        <v>0.8</v>
      </c>
      <c r="H373" s="57">
        <f>'1.1'!H373</f>
        <v>1</v>
      </c>
      <c r="I373" s="59">
        <f t="shared" si="26"/>
        <v>0.88800000000000001</v>
      </c>
      <c r="J373" s="60">
        <f t="shared" si="25"/>
        <v>30055.13</v>
      </c>
    </row>
    <row r="374" spans="1:10" ht="37.5">
      <c r="A374" s="54">
        <v>360</v>
      </c>
      <c r="B374" s="54" t="s">
        <v>598</v>
      </c>
      <c r="C374" s="55" t="s">
        <v>212</v>
      </c>
      <c r="D374" s="56">
        <f>'1.1'!D374</f>
        <v>22563.91</v>
      </c>
      <c r="E374" s="57">
        <f>'1.1'!E374</f>
        <v>1.8</v>
      </c>
      <c r="F374" s="58">
        <f t="shared" si="27"/>
        <v>1.1100000000000001</v>
      </c>
      <c r="G374" s="57">
        <f>'1.1'!G374</f>
        <v>0.8</v>
      </c>
      <c r="H374" s="57">
        <f>'1.1'!H374</f>
        <v>1</v>
      </c>
      <c r="I374" s="59">
        <f t="shared" si="26"/>
        <v>0.88800000000000001</v>
      </c>
      <c r="J374" s="60">
        <f t="shared" si="25"/>
        <v>36066.15</v>
      </c>
    </row>
    <row r="375" spans="1:10" ht="56.25">
      <c r="A375" s="54">
        <v>361</v>
      </c>
      <c r="B375" s="54" t="s">
        <v>599</v>
      </c>
      <c r="C375" s="55" t="s">
        <v>213</v>
      </c>
      <c r="D375" s="56">
        <f>'1.1'!D375</f>
        <v>22563.91</v>
      </c>
      <c r="E375" s="57">
        <f>'1.1'!E375</f>
        <v>4.8099999999999996</v>
      </c>
      <c r="F375" s="58">
        <f t="shared" si="27"/>
        <v>1.1100000000000001</v>
      </c>
      <c r="G375" s="57">
        <f>'1.1'!G375</f>
        <v>0.8</v>
      </c>
      <c r="H375" s="57">
        <f>'1.1'!H375</f>
        <v>1</v>
      </c>
      <c r="I375" s="59">
        <f t="shared" si="26"/>
        <v>0.88800000000000001</v>
      </c>
      <c r="J375" s="60">
        <f t="shared" si="25"/>
        <v>96376.78</v>
      </c>
    </row>
    <row r="376" spans="1:10" ht="37.5">
      <c r="A376" s="54">
        <v>362</v>
      </c>
      <c r="B376" s="54" t="s">
        <v>609</v>
      </c>
      <c r="C376" s="55" t="s">
        <v>214</v>
      </c>
      <c r="D376" s="56">
        <f>'1.1'!D376</f>
        <v>22563.91</v>
      </c>
      <c r="E376" s="57">
        <f>'1.1'!E376</f>
        <v>2.75</v>
      </c>
      <c r="F376" s="58">
        <f t="shared" si="27"/>
        <v>1.1100000000000001</v>
      </c>
      <c r="G376" s="57">
        <f>'1.1'!G376</f>
        <v>0.8</v>
      </c>
      <c r="H376" s="57">
        <f>'1.1'!H376</f>
        <v>1</v>
      </c>
      <c r="I376" s="59">
        <f t="shared" si="26"/>
        <v>0.88800000000000001</v>
      </c>
      <c r="J376" s="60">
        <f t="shared" si="25"/>
        <v>55101.07</v>
      </c>
    </row>
    <row r="377" spans="1:10" ht="37.5">
      <c r="A377" s="54">
        <v>363</v>
      </c>
      <c r="B377" s="54" t="s">
        <v>600</v>
      </c>
      <c r="C377" s="55" t="s">
        <v>215</v>
      </c>
      <c r="D377" s="56">
        <f>'1.1'!D377</f>
        <v>22563.91</v>
      </c>
      <c r="E377" s="57">
        <f>'1.1'!E377</f>
        <v>2.35</v>
      </c>
      <c r="F377" s="58">
        <f t="shared" si="27"/>
        <v>1.1100000000000001</v>
      </c>
      <c r="G377" s="57">
        <f>'1.1'!G377</f>
        <v>0.8</v>
      </c>
      <c r="H377" s="57">
        <f>'1.1'!H377</f>
        <v>1</v>
      </c>
      <c r="I377" s="59">
        <f t="shared" si="26"/>
        <v>0.88800000000000001</v>
      </c>
      <c r="J377" s="60">
        <f t="shared" ref="J377" si="28">ROUND(D377*E377*I377,2)</f>
        <v>47086.37</v>
      </c>
    </row>
    <row r="378" spans="1:10">
      <c r="A378" s="54">
        <v>364</v>
      </c>
      <c r="B378" s="54" t="s">
        <v>601</v>
      </c>
      <c r="C378" s="55" t="s">
        <v>751</v>
      </c>
      <c r="D378" s="56">
        <f>'1.1'!D378</f>
        <v>22563.91</v>
      </c>
      <c r="E378" s="57">
        <f>'1.1'!E378</f>
        <v>1.5</v>
      </c>
      <c r="F378" s="58">
        <f t="shared" si="27"/>
        <v>1.1100000000000001</v>
      </c>
      <c r="G378" s="57">
        <f>'1.1'!G378</f>
        <v>0.8</v>
      </c>
      <c r="H378" s="57">
        <f>'1.1'!H378</f>
        <v>1</v>
      </c>
      <c r="I378" s="59">
        <f t="shared" si="26"/>
        <v>0.88800000000000001</v>
      </c>
      <c r="J378" s="60">
        <f>ROUND(D378*E378*I378,2)</f>
        <v>30055.13</v>
      </c>
    </row>
    <row r="380" spans="1:10" ht="37.5" customHeight="1">
      <c r="A380" s="19" t="s">
        <v>757</v>
      </c>
      <c r="B380" s="19"/>
      <c r="C380" s="19"/>
      <c r="D380" s="19"/>
      <c r="E380" s="19"/>
      <c r="F380" s="19"/>
      <c r="G380" s="19"/>
      <c r="H380" s="19"/>
      <c r="I380" s="19"/>
      <c r="J380" s="19"/>
    </row>
  </sheetData>
  <mergeCells count="12">
    <mergeCell ref="A380:J380"/>
    <mergeCell ref="J8:J9"/>
    <mergeCell ref="A6:J6"/>
    <mergeCell ref="A7:J7"/>
    <mergeCell ref="A8:A9"/>
    <mergeCell ref="B8:B9"/>
    <mergeCell ref="C8:C9"/>
    <mergeCell ref="D8:D9"/>
    <mergeCell ref="F8:F9"/>
    <mergeCell ref="G8:G9"/>
    <mergeCell ref="H8:H9"/>
    <mergeCell ref="I8:I9"/>
  </mergeCells>
  <phoneticPr fontId="18" type="noConversion"/>
  <conditionalFormatting sqref="G47:G49 G136:G196">
    <cfRule type="cellIs" dxfId="9" priority="4" operator="notEqual">
      <formula>1</formula>
    </cfRule>
  </conditionalFormatting>
  <conditionalFormatting sqref="F11 F13 F21 F27 F30 F31 F45 F52 F53 F57 F58 F59 F62 F64 F92 F99 F104 F105 F116 F118 F123 F124 F204 F205 F206 F210 F211 F212 F242 F244 F246 F247 F251 F259 F260 F262 F263 F264 F265 F272 F273 F277 F281 F282 F288 F290 F297 F298 F300 F306 F311 F317 F318 F319 F320 F321 F322 F348 F350 F354 F356 F357 F358 F363">
    <cfRule type="cellIs" dxfId="8" priority="3" operator="notEqual">
      <formula>1</formula>
    </cfRule>
  </conditionalFormatting>
  <conditionalFormatting sqref="G86 G87 G89 G91 G111 G112 G126 G127 G128">
    <cfRule type="cellIs" dxfId="7" priority="2" operator="lessThan">
      <formula>1</formula>
    </cfRule>
  </conditionalFormatting>
  <conditionalFormatting sqref="G31 G45 G71 G116 G242 G244 G246 G247 G251 G277 G290 G300 G306">
    <cfRule type="cellIs" dxfId="6" priority="1" operator="greaterThan">
      <formula>1</formula>
    </cfRule>
  </conditionalFormatting>
  <pageMargins left="0.70866141732283472" right="0.70866141732283472" top="0.74803149606299213" bottom="0.74803149606299213" header="0.31496062992125984" footer="0.31496062992125984"/>
  <pageSetup paperSize="9" scale="49" fitToHeight="1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8</vt:i4>
      </vt:variant>
    </vt:vector>
  </HeadingPairs>
  <TitlesOfParts>
    <vt:vector size="16" baseType="lpstr">
      <vt:lpstr>1.1</vt:lpstr>
      <vt:lpstr>1.2</vt:lpstr>
      <vt:lpstr>2.1</vt:lpstr>
      <vt:lpstr>2.2</vt:lpstr>
      <vt:lpstr>2.3</vt:lpstr>
      <vt:lpstr>2.4</vt:lpstr>
      <vt:lpstr>3.1</vt:lpstr>
      <vt:lpstr>3.2</vt:lpstr>
      <vt:lpstr>'1.1'!Заголовки_для_печати</vt:lpstr>
      <vt:lpstr>'1.2'!Заголовки_для_печати</vt:lpstr>
      <vt:lpstr>'2.1'!Заголовки_для_печати</vt:lpstr>
      <vt:lpstr>'2.2'!Заголовки_для_печати</vt:lpstr>
      <vt:lpstr>'2.3'!Заголовки_для_печати</vt:lpstr>
      <vt:lpstr>'2.4'!Заголовки_для_печати</vt:lpstr>
      <vt:lpstr>'3.1'!Заголовки_для_печати</vt:lpstr>
      <vt:lpstr>'3.2'!Заголовки_для_печати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2020-01-11T16:32:26Z</dcterms:modified>
</cp:coreProperties>
</file>