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20" windowWidth="19320" windowHeight="10590"/>
  </bookViews>
  <sheets>
    <sheet name="СВОД" sheetId="5" r:id="rId1"/>
    <sheet name="ВЛандех" sheetId="22" r:id="rId2"/>
    <sheet name="Вичуга" sheetId="9" r:id="rId3"/>
    <sheet name="ГавПосад" sheetId="23" r:id="rId4"/>
    <sheet name="Ильинское" sheetId="24" r:id="rId5"/>
    <sheet name="Кинешма" sheetId="90" r:id="rId6"/>
    <sheet name="Комсомольск" sheetId="25" r:id="rId7"/>
    <sheet name="Кохма" sheetId="26" r:id="rId8"/>
    <sheet name="Лежнево" sheetId="27" r:id="rId9"/>
    <sheet name="Лух" sheetId="28" r:id="rId10"/>
    <sheet name="Палех" sheetId="29" r:id="rId11"/>
    <sheet name="Пестяки" sheetId="30" r:id="rId12"/>
    <sheet name="Приволжск" sheetId="31" r:id="rId13"/>
    <sheet name="Пучеж" sheetId="32" r:id="rId14"/>
    <sheet name="Родники" sheetId="33" r:id="rId15"/>
    <sheet name="Тейково" sheetId="34" r:id="rId16"/>
    <sheet name="Фурманов " sheetId="35" r:id="rId17"/>
    <sheet name="Шуя" sheetId="38" r:id="rId18"/>
    <sheet name="Южа" sheetId="36" r:id="rId19"/>
    <sheet name="1 ГКБ" sheetId="37" r:id="rId20"/>
    <sheet name="Куваевых  ГКБ " sheetId="43" r:id="rId21"/>
    <sheet name="3 ГКБ " sheetId="44" r:id="rId22"/>
    <sheet name="4 ГКБ" sheetId="13" r:id="rId23"/>
    <sheet name="7 ГКБ" sheetId="45" r:id="rId24"/>
    <sheet name="8 ГКБ" sheetId="46" r:id="rId25"/>
    <sheet name="5 ДГКБ " sheetId="69" r:id="rId26"/>
    <sheet name="РД №1" sheetId="39" r:id="rId27"/>
    <sheet name="РД №4" sheetId="40" r:id="rId28"/>
    <sheet name="СтомПол" sheetId="41" r:id="rId29"/>
    <sheet name="ССМП" sheetId="42" r:id="rId30"/>
    <sheet name="ДОКБ" sheetId="8" r:id="rId31"/>
    <sheet name="ЦМР" sheetId="48" r:id="rId32"/>
    <sheet name="ОКБ" sheetId="51" r:id="rId33"/>
    <sheet name="ОКД" sheetId="16" r:id="rId34"/>
    <sheet name="Госпиталь" sheetId="49" r:id="rId35"/>
    <sheet name="ООД" sheetId="89" r:id="rId36"/>
    <sheet name="ОКВД" sheetId="50" r:id="rId37"/>
    <sheet name="НИИ" sheetId="3" r:id="rId38"/>
    <sheet name="ИГМА" sheetId="7" r:id="rId39"/>
    <sheet name="Решма" sheetId="52" r:id="rId40"/>
    <sheet name="МСЧ №37" sheetId="53" r:id="rId41"/>
    <sheet name="РЖД" sheetId="54" r:id="rId42"/>
    <sheet name="МСЧ МВД" sheetId="55" r:id="rId43"/>
    <sheet name="ИвМедЦентр" sheetId="57" r:id="rId44"/>
    <sheet name="Ивастрамед" sheetId="85" r:id="rId45"/>
    <sheet name="офтальмохир" sheetId="83" r:id="rId46"/>
    <sheet name="Светадар" sheetId="95" r:id="rId47"/>
    <sheet name="ООО Окулист" sheetId="88" r:id="rId48"/>
    <sheet name="Медиком" sheetId="62" r:id="rId49"/>
    <sheet name="Медицина" sheetId="63" r:id="rId50"/>
    <sheet name="Замыслов" sheetId="61" r:id="rId51"/>
    <sheet name="нефросовет" sheetId="14" r:id="rId52"/>
    <sheet name="нефросовет Иваново" sheetId="70" r:id="rId53"/>
    <sheet name="Зелен Городок" sheetId="47" r:id="rId54"/>
    <sheet name="КлСМ" sheetId="2" r:id="rId55"/>
    <sheet name="Добрый день" sheetId="65" r:id="rId56"/>
    <sheet name="ООО Велес" sheetId="71" r:id="rId57"/>
    <sheet name="Нефрос_Воронеж" sheetId="72" r:id="rId58"/>
    <sheet name="Владимир ОКБ" sheetId="73" r:id="rId59"/>
    <sheet name="ООО Европа" sheetId="74" r:id="rId60"/>
    <sheet name="сан_колос" sheetId="75" r:id="rId61"/>
    <sheet name="ООО Ситилаб" sheetId="76" r:id="rId62"/>
    <sheet name="Инвитро" sheetId="91" r:id="rId63"/>
    <sheet name="ЯМТ" sheetId="77" r:id="rId64"/>
    <sheet name="Гиппократ" sheetId="78" r:id="rId65"/>
    <sheet name="Медэко" sheetId="79" r:id="rId66"/>
    <sheet name="К_31" sheetId="66" r:id="rId67"/>
    <sheet name="33МедикАл" sheetId="67" r:id="rId68"/>
    <sheet name="Вита_Авис" sheetId="80" r:id="rId69"/>
    <sheet name="Авиценна" sheetId="15" r:id="rId70"/>
    <sheet name="МРТ-Центр" sheetId="17" r:id="rId71"/>
    <sheet name="ЦКДЛ" sheetId="18" r:id="rId72"/>
    <sheet name="МРТ ДИАГНОСТИКА" sheetId="19" r:id="rId73"/>
    <sheet name="Миленарис диагн" sheetId="11" r:id="rId74"/>
    <sheet name="Миленарис профил" sheetId="86" r:id="rId75"/>
    <sheet name="УЗ ОД Центр" sheetId="81" r:id="rId76"/>
    <sheet name="Доктор_Лайт" sheetId="87" r:id="rId77"/>
    <sheet name="КО_НКЦ" sheetId="92" r:id="rId78"/>
    <sheet name="АО Медицина" sheetId="93" r:id="rId79"/>
    <sheet name="ООО Клиника ОМС" sheetId="94" r:id="rId80"/>
    <sheet name="ООО Здоровье" sheetId="21" r:id="rId81"/>
    <sheet name="ООО М_ЛАЙН" sheetId="82" r:id="rId82"/>
    <sheet name="Белая Роза" sheetId="20" r:id="rId83"/>
  </sheets>
  <definedNames>
    <definedName name="_xlnm.Print_Titles" localSheetId="0">СВОД!$5:$6</definedName>
    <definedName name="_xlnm.Print_Area" localSheetId="0">СВОД!$A$1:$D$73</definedName>
  </definedNames>
  <calcPr calcId="145621" fullPrecision="0"/>
</workbook>
</file>

<file path=xl/calcChain.xml><?xml version="1.0" encoding="utf-8"?>
<calcChain xmlns="http://schemas.openxmlformats.org/spreadsheetml/2006/main">
  <c r="B62" i="95" l="1"/>
  <c r="B58" i="95"/>
  <c r="B37" i="95"/>
  <c r="B33" i="95"/>
  <c r="B24" i="95"/>
  <c r="B19" i="95"/>
  <c r="B15" i="95"/>
  <c r="B10" i="95"/>
  <c r="B19" i="44" l="1"/>
  <c r="B24" i="31" l="1"/>
  <c r="B24" i="35" l="1"/>
  <c r="B19" i="38" l="1"/>
  <c r="B62" i="94" l="1"/>
  <c r="B58" i="94"/>
  <c r="B37" i="94"/>
  <c r="B33" i="94"/>
  <c r="B24" i="94"/>
  <c r="B19" i="94"/>
  <c r="B15" i="94"/>
  <c r="B10" i="94"/>
  <c r="B62" i="93"/>
  <c r="B58" i="93"/>
  <c r="B37" i="93"/>
  <c r="B33" i="93"/>
  <c r="B24" i="93"/>
  <c r="B19" i="93"/>
  <c r="B15" i="93"/>
  <c r="B10" i="93"/>
  <c r="B24" i="25" l="1"/>
  <c r="B33" i="38" l="1"/>
  <c r="B24" i="38"/>
  <c r="B33" i="34" l="1"/>
  <c r="B24" i="34"/>
  <c r="B24" i="29" l="1"/>
  <c r="B33" i="89" l="1"/>
  <c r="B33" i="51"/>
  <c r="B24" i="51"/>
  <c r="B19" i="51"/>
  <c r="B15" i="51"/>
  <c r="B24" i="28" l="1"/>
  <c r="B24" i="27" l="1"/>
  <c r="B37" i="43" l="1"/>
  <c r="B33" i="43"/>
  <c r="B24" i="43"/>
  <c r="B24" i="26" l="1"/>
  <c r="B24" i="23" l="1"/>
  <c r="B33" i="9" l="1"/>
  <c r="B24" i="9"/>
  <c r="B33" i="45" l="1"/>
  <c r="B24" i="45"/>
  <c r="B33" i="13" l="1"/>
  <c r="B24" i="13"/>
  <c r="B24" i="37" l="1"/>
  <c r="B24" i="33" l="1"/>
  <c r="B37" i="9" l="1"/>
  <c r="B37" i="23"/>
  <c r="B37" i="24"/>
  <c r="B37" i="90"/>
  <c r="B37" i="25"/>
  <c r="B37" i="26"/>
  <c r="B37" i="27"/>
  <c r="B37" i="28"/>
  <c r="B37" i="29"/>
  <c r="B37" i="30"/>
  <c r="B37" i="31"/>
  <c r="B37" i="32"/>
  <c r="B37" i="33"/>
  <c r="B37" i="34"/>
  <c r="B37" i="35"/>
  <c r="B37" i="38"/>
  <c r="B37" i="36"/>
  <c r="B37" i="37"/>
  <c r="B37" i="44"/>
  <c r="B37" i="13"/>
  <c r="B37" i="45"/>
  <c r="B37" i="46"/>
  <c r="B37" i="69"/>
  <c r="B37" i="39"/>
  <c r="B37" i="40"/>
  <c r="B37" i="41"/>
  <c r="B37" i="42"/>
  <c r="B37" i="8"/>
  <c r="B37" i="48"/>
  <c r="B37" i="51"/>
  <c r="B37" i="16"/>
  <c r="B37" i="49"/>
  <c r="B37" i="89"/>
  <c r="B37" i="50"/>
  <c r="B37" i="3"/>
  <c r="B37" i="7"/>
  <c r="B37" i="52"/>
  <c r="B37" i="53"/>
  <c r="B37" i="54"/>
  <c r="B37" i="55"/>
  <c r="B37" i="57"/>
  <c r="B37" i="85"/>
  <c r="B37" i="83"/>
  <c r="B37" i="88"/>
  <c r="B37" i="62"/>
  <c r="B37" i="63"/>
  <c r="B37" i="61"/>
  <c r="B37" i="14"/>
  <c r="B37" i="70"/>
  <c r="B37" i="47"/>
  <c r="B37" i="2"/>
  <c r="B37" i="65"/>
  <c r="B37" i="71"/>
  <c r="B37" i="72"/>
  <c r="B37" i="73"/>
  <c r="B37" i="74"/>
  <c r="B37" i="75"/>
  <c r="B37" i="76"/>
  <c r="B37" i="91"/>
  <c r="B37" i="77"/>
  <c r="B37" i="78"/>
  <c r="B37" i="79"/>
  <c r="B37" i="66"/>
  <c r="B37" i="67"/>
  <c r="B37" i="80"/>
  <c r="B37" i="15"/>
  <c r="B37" i="17"/>
  <c r="B37" i="18"/>
  <c r="B37" i="19"/>
  <c r="B37" i="11"/>
  <c r="B37" i="86"/>
  <c r="B37" i="81"/>
  <c r="B37" i="87"/>
  <c r="B37" i="92"/>
  <c r="B37" i="21"/>
  <c r="B37" i="82"/>
  <c r="B37" i="20"/>
  <c r="B37" i="22"/>
  <c r="B10" i="9" l="1"/>
  <c r="B10" i="23"/>
  <c r="B10" i="24"/>
  <c r="B10" i="90"/>
  <c r="B10" i="25"/>
  <c r="B10" i="26"/>
  <c r="B10" i="27"/>
  <c r="B10" i="28"/>
  <c r="B10" i="29"/>
  <c r="B10" i="30"/>
  <c r="B10" i="31"/>
  <c r="B10" i="32"/>
  <c r="B10" i="33"/>
  <c r="B10" i="34"/>
  <c r="B10" i="35"/>
  <c r="B10" i="38"/>
  <c r="B10" i="36"/>
  <c r="B10" i="37"/>
  <c r="B10" i="43"/>
  <c r="B10" i="44"/>
  <c r="B10" i="13"/>
  <c r="B10" i="45"/>
  <c r="B10" i="46"/>
  <c r="B10" i="69"/>
  <c r="B10" i="39"/>
  <c r="B10" i="40"/>
  <c r="B10" i="41"/>
  <c r="B10" i="42"/>
  <c r="B10" i="8"/>
  <c r="B10" i="48"/>
  <c r="B10" i="51"/>
  <c r="B10" i="16"/>
  <c r="B10" i="49"/>
  <c r="B10" i="89"/>
  <c r="B10" i="50"/>
  <c r="B10" i="3"/>
  <c r="B10" i="7"/>
  <c r="B10" i="52"/>
  <c r="B10" i="53"/>
  <c r="B10" i="54"/>
  <c r="B10" i="55"/>
  <c r="B10" i="57"/>
  <c r="B10" i="85"/>
  <c r="B10" i="83"/>
  <c r="B10" i="88"/>
  <c r="B10" i="62"/>
  <c r="B10" i="63"/>
  <c r="B10" i="61"/>
  <c r="B10" i="14"/>
  <c r="B10" i="70"/>
  <c r="B10" i="47"/>
  <c r="B10" i="2"/>
  <c r="B10" i="65"/>
  <c r="B10" i="71"/>
  <c r="B10" i="72"/>
  <c r="B10" i="73"/>
  <c r="B10" i="74"/>
  <c r="B10" i="75"/>
  <c r="B10" i="76"/>
  <c r="B10" i="91"/>
  <c r="B10" i="77"/>
  <c r="B10" i="78"/>
  <c r="B10" i="79"/>
  <c r="B10" i="66"/>
  <c r="B10" i="67"/>
  <c r="B10" i="80"/>
  <c r="B10" i="15"/>
  <c r="B10" i="17"/>
  <c r="B10" i="18"/>
  <c r="B10" i="19"/>
  <c r="B10" i="11"/>
  <c r="B10" i="86"/>
  <c r="B10" i="81"/>
  <c r="B10" i="87"/>
  <c r="B10" i="92"/>
  <c r="B10" i="21"/>
  <c r="B10" i="82"/>
  <c r="B10" i="20"/>
  <c r="B10" i="22"/>
  <c r="B62" i="92" l="1"/>
  <c r="B58" i="92"/>
  <c r="B33" i="92"/>
  <c r="B24" i="92"/>
  <c r="B19" i="92"/>
  <c r="B15" i="92"/>
  <c r="B58" i="9" l="1"/>
  <c r="B58" i="23"/>
  <c r="B58" i="24"/>
  <c r="B58" i="90"/>
  <c r="B58" i="25"/>
  <c r="B58" i="26"/>
  <c r="B58" i="27"/>
  <c r="B58" i="28"/>
  <c r="B58" i="29"/>
  <c r="B58" i="30"/>
  <c r="B58" i="31"/>
  <c r="B58" i="32"/>
  <c r="B58" i="33"/>
  <c r="B58" i="34"/>
  <c r="B58" i="35"/>
  <c r="B58" i="38"/>
  <c r="B58" i="36"/>
  <c r="B58" i="37"/>
  <c r="B58" i="43"/>
  <c r="B58" i="44"/>
  <c r="B58" i="13"/>
  <c r="B58" i="45"/>
  <c r="B58" i="46"/>
  <c r="B58" i="69"/>
  <c r="B58" i="39"/>
  <c r="B58" i="40"/>
  <c r="B58" i="41"/>
  <c r="B58" i="42"/>
  <c r="B58" i="8"/>
  <c r="B58" i="48"/>
  <c r="B58" i="51"/>
  <c r="B58" i="16"/>
  <c r="B58" i="49"/>
  <c r="B58" i="89"/>
  <c r="B58" i="50"/>
  <c r="B58" i="3"/>
  <c r="B58" i="7"/>
  <c r="B58" i="52"/>
  <c r="B58" i="53"/>
  <c r="B58" i="54"/>
  <c r="B58" i="55"/>
  <c r="B58" i="57"/>
  <c r="B58" i="85"/>
  <c r="B58" i="83"/>
  <c r="B58" i="88"/>
  <c r="B58" i="62"/>
  <c r="B58" i="63"/>
  <c r="B58" i="61"/>
  <c r="B58" i="14"/>
  <c r="B58" i="70"/>
  <c r="B58" i="47"/>
  <c r="B58" i="2"/>
  <c r="B58" i="65"/>
  <c r="B58" i="71"/>
  <c r="B58" i="72"/>
  <c r="B58" i="73"/>
  <c r="B58" i="74"/>
  <c r="B58" i="75"/>
  <c r="B58" i="76"/>
  <c r="B58" i="91"/>
  <c r="B58" i="77"/>
  <c r="B58" i="78"/>
  <c r="B58" i="79"/>
  <c r="B58" i="66"/>
  <c r="B58" i="67"/>
  <c r="B58" i="80"/>
  <c r="B58" i="15"/>
  <c r="B58" i="17"/>
  <c r="B58" i="18"/>
  <c r="B58" i="19"/>
  <c r="B58" i="11"/>
  <c r="B58" i="86"/>
  <c r="B58" i="81"/>
  <c r="B58" i="87"/>
  <c r="B58" i="21"/>
  <c r="B58" i="82"/>
  <c r="B58" i="20"/>
  <c r="B58" i="22"/>
  <c r="B24" i="57" l="1"/>
  <c r="B24" i="83"/>
  <c r="B24" i="44" l="1"/>
  <c r="B62" i="91" l="1"/>
  <c r="B33" i="91"/>
  <c r="B24" i="91"/>
  <c r="B19" i="91"/>
  <c r="B15" i="91"/>
  <c r="B33" i="37" l="1"/>
  <c r="B62" i="90" l="1"/>
  <c r="B33" i="90"/>
  <c r="B24" i="90"/>
  <c r="B19" i="90"/>
  <c r="B15" i="90"/>
  <c r="B62" i="89" l="1"/>
  <c r="B24" i="89"/>
  <c r="B19" i="89"/>
  <c r="B15" i="89"/>
  <c r="B19" i="31" l="1"/>
  <c r="B62" i="88" l="1"/>
  <c r="B33" i="88"/>
  <c r="B24" i="88"/>
  <c r="B19" i="88"/>
  <c r="B15" i="88"/>
  <c r="B33" i="23" l="1"/>
  <c r="B33" i="24"/>
  <c r="B33" i="25"/>
  <c r="B33" i="26"/>
  <c r="B33" i="27"/>
  <c r="B33" i="28"/>
  <c r="B33" i="29"/>
  <c r="B33" i="30"/>
  <c r="B33" i="31"/>
  <c r="B33" i="32"/>
  <c r="B33" i="33"/>
  <c r="B33" i="35"/>
  <c r="B33" i="36"/>
  <c r="B33" i="44"/>
  <c r="B33" i="46"/>
  <c r="B33" i="69"/>
  <c r="B33" i="39"/>
  <c r="B33" i="40"/>
  <c r="B33" i="41"/>
  <c r="B33" i="42"/>
  <c r="B33" i="8"/>
  <c r="B33" i="48"/>
  <c r="B33" i="16"/>
  <c r="B33" i="49"/>
  <c r="B33" i="50"/>
  <c r="B33" i="3"/>
  <c r="B33" i="7"/>
  <c r="B33" i="52"/>
  <c r="B33" i="53"/>
  <c r="B33" i="54"/>
  <c r="B33" i="55"/>
  <c r="B33" i="57"/>
  <c r="B33" i="85"/>
  <c r="B33" i="83"/>
  <c r="B33" i="62"/>
  <c r="B33" i="63"/>
  <c r="B33" i="61"/>
  <c r="B33" i="14"/>
  <c r="B33" i="70"/>
  <c r="B33" i="47"/>
  <c r="B33" i="2"/>
  <c r="B33" i="65"/>
  <c r="B33" i="71"/>
  <c r="B33" i="72"/>
  <c r="B33" i="73"/>
  <c r="B33" i="74"/>
  <c r="B33" i="75"/>
  <c r="B33" i="76"/>
  <c r="B33" i="77"/>
  <c r="B33" i="78"/>
  <c r="B33" i="79"/>
  <c r="B33" i="66"/>
  <c r="B33" i="67"/>
  <c r="B33" i="80"/>
  <c r="B33" i="15"/>
  <c r="B33" i="17"/>
  <c r="B33" i="18"/>
  <c r="B33" i="19"/>
  <c r="B33" i="11"/>
  <c r="B33" i="86"/>
  <c r="B33" i="81"/>
  <c r="B33" i="87"/>
  <c r="B33" i="21"/>
  <c r="B33" i="82"/>
  <c r="B33" i="20"/>
  <c r="B33" i="22"/>
  <c r="B15" i="43" l="1"/>
  <c r="B19" i="43"/>
  <c r="B19" i="28" l="1"/>
  <c r="B19" i="35" l="1"/>
  <c r="B15" i="35" l="1"/>
  <c r="B24" i="24" l="1"/>
  <c r="B24" i="30"/>
  <c r="B24" i="32"/>
  <c r="B24" i="36"/>
  <c r="B24" i="46"/>
  <c r="B24" i="69"/>
  <c r="B24" i="39"/>
  <c r="B24" i="40"/>
  <c r="B24" i="41"/>
  <c r="B24" i="42"/>
  <c r="B24" i="8"/>
  <c r="B24" i="48"/>
  <c r="B24" i="49"/>
  <c r="B24" i="50"/>
  <c r="B24" i="3"/>
  <c r="B24" i="7"/>
  <c r="B24" i="52"/>
  <c r="B24" i="53"/>
  <c r="B24" i="54"/>
  <c r="B24" i="55"/>
  <c r="B24" i="85"/>
  <c r="B24" i="62"/>
  <c r="B24" i="63"/>
  <c r="B24" i="61"/>
  <c r="B24" i="14"/>
  <c r="B24" i="70"/>
  <c r="B24" i="47"/>
  <c r="B24" i="2"/>
  <c r="B24" i="65"/>
  <c r="B24" i="71"/>
  <c r="B24" i="72"/>
  <c r="B24" i="73"/>
  <c r="B24" i="74"/>
  <c r="B24" i="75"/>
  <c r="B24" i="76"/>
  <c r="B24" i="77"/>
  <c r="B24" i="78"/>
  <c r="B24" i="79"/>
  <c r="B24" i="66"/>
  <c r="B24" i="67"/>
  <c r="B24" i="80"/>
  <c r="B24" i="15"/>
  <c r="B24" i="17"/>
  <c r="B24" i="18"/>
  <c r="B24" i="19"/>
  <c r="B24" i="11"/>
  <c r="B24" i="86"/>
  <c r="B24" i="81"/>
  <c r="B24" i="87"/>
  <c r="B24" i="21"/>
  <c r="B24" i="82"/>
  <c r="B24" i="20"/>
  <c r="B24" i="22"/>
  <c r="B15" i="9"/>
  <c r="B15" i="23"/>
  <c r="B15" i="24"/>
  <c r="B15" i="25"/>
  <c r="B15" i="26"/>
  <c r="B15" i="27"/>
  <c r="B15" i="28"/>
  <c r="B15" i="29"/>
  <c r="B15" i="30"/>
  <c r="B15" i="31"/>
  <c r="B15" i="32"/>
  <c r="B15" i="33"/>
  <c r="B15" i="34"/>
  <c r="B15" i="38"/>
  <c r="B15" i="36"/>
  <c r="B15" i="37"/>
  <c r="B15" i="44"/>
  <c r="B15" i="13"/>
  <c r="B15" i="45"/>
  <c r="B15" i="46"/>
  <c r="B15" i="69"/>
  <c r="B15" i="39"/>
  <c r="B15" i="40"/>
  <c r="B15" i="41"/>
  <c r="B15" i="42"/>
  <c r="B15" i="8"/>
  <c r="B15" i="48"/>
  <c r="B15" i="16"/>
  <c r="B15" i="49"/>
  <c r="B15" i="50"/>
  <c r="B15" i="3"/>
  <c r="B15" i="7"/>
  <c r="B15" i="52"/>
  <c r="B15" i="53"/>
  <c r="B15" i="54"/>
  <c r="B15" i="55"/>
  <c r="B15" i="57"/>
  <c r="B15" i="85"/>
  <c r="B15" i="83"/>
  <c r="B15" i="62"/>
  <c r="B15" i="63"/>
  <c r="B15" i="61"/>
  <c r="B15" i="14"/>
  <c r="B15" i="70"/>
  <c r="B15" i="47"/>
  <c r="B15" i="2"/>
  <c r="B15" i="65"/>
  <c r="B15" i="71"/>
  <c r="B15" i="72"/>
  <c r="B15" i="73"/>
  <c r="B15" i="74"/>
  <c r="B15" i="75"/>
  <c r="B15" i="76"/>
  <c r="B15" i="77"/>
  <c r="B15" i="78"/>
  <c r="B15" i="79"/>
  <c r="B15" i="66"/>
  <c r="B15" i="67"/>
  <c r="B15" i="80"/>
  <c r="B15" i="15"/>
  <c r="B15" i="17"/>
  <c r="B15" i="18"/>
  <c r="B15" i="19"/>
  <c r="B15" i="11"/>
  <c r="B15" i="86"/>
  <c r="B15" i="81"/>
  <c r="B15" i="87"/>
  <c r="B15" i="21"/>
  <c r="B15" i="82"/>
  <c r="B15" i="20"/>
  <c r="B15" i="22"/>
  <c r="B19" i="9"/>
  <c r="B19" i="23"/>
  <c r="B19" i="24"/>
  <c r="B19" i="25"/>
  <c r="B19" i="26"/>
  <c r="B19" i="27"/>
  <c r="B19" i="29"/>
  <c r="B19" i="30"/>
  <c r="B19" i="32"/>
  <c r="B19" i="33"/>
  <c r="B19" i="34"/>
  <c r="B19" i="36"/>
  <c r="B19" i="37"/>
  <c r="B19" i="13"/>
  <c r="B19" i="45"/>
  <c r="B19" i="46"/>
  <c r="B19" i="69"/>
  <c r="B19" i="39"/>
  <c r="B19" i="40"/>
  <c r="B19" i="41"/>
  <c r="B19" i="42"/>
  <c r="B19" i="8"/>
  <c r="B19" i="48"/>
  <c r="B19" i="16"/>
  <c r="B19" i="49"/>
  <c r="B19" i="50"/>
  <c r="B19" i="3"/>
  <c r="B19" i="7"/>
  <c r="B19" i="52"/>
  <c r="B19" i="53"/>
  <c r="B19" i="54"/>
  <c r="B19" i="55"/>
  <c r="B19" i="57"/>
  <c r="B19" i="85"/>
  <c r="B19" i="83"/>
  <c r="B19" i="62"/>
  <c r="B19" i="63"/>
  <c r="B19" i="61"/>
  <c r="B19" i="14"/>
  <c r="B19" i="70"/>
  <c r="B19" i="47"/>
  <c r="B19" i="2"/>
  <c r="B19" i="65"/>
  <c r="B19" i="71"/>
  <c r="B19" i="72"/>
  <c r="B19" i="73"/>
  <c r="B19" i="74"/>
  <c r="B19" i="75"/>
  <c r="B19" i="76"/>
  <c r="B19" i="77"/>
  <c r="B19" i="78"/>
  <c r="B19" i="79"/>
  <c r="B19" i="66"/>
  <c r="B19" i="67"/>
  <c r="B19" i="80"/>
  <c r="B19" i="15"/>
  <c r="B19" i="17"/>
  <c r="B19" i="18"/>
  <c r="B19" i="19"/>
  <c r="B19" i="11"/>
  <c r="B19" i="86"/>
  <c r="B19" i="81"/>
  <c r="B19" i="87"/>
  <c r="B19" i="21"/>
  <c r="B19" i="82"/>
  <c r="B19" i="20"/>
  <c r="B19" i="22"/>
  <c r="B62" i="87" l="1"/>
  <c r="B62" i="86"/>
  <c r="B62" i="85"/>
  <c r="B62" i="9" l="1"/>
  <c r="B62" i="23"/>
  <c r="B62" i="24"/>
  <c r="B62" i="25"/>
  <c r="B62" i="26"/>
  <c r="B62" i="27"/>
  <c r="B62" i="28"/>
  <c r="B62" i="29"/>
  <c r="B62" i="30"/>
  <c r="B62" i="31"/>
  <c r="B62" i="32"/>
  <c r="B62" i="33"/>
  <c r="B62" i="34"/>
  <c r="B62" i="35"/>
  <c r="B62" i="38"/>
  <c r="B62" i="36"/>
  <c r="B62" i="37"/>
  <c r="B62" i="43"/>
  <c r="B62" i="44"/>
  <c r="B62" i="13"/>
  <c r="B62" i="45"/>
  <c r="B62" i="46"/>
  <c r="B62" i="69"/>
  <c r="B62" i="39"/>
  <c r="B62" i="40"/>
  <c r="B62" i="41"/>
  <c r="B62" i="42"/>
  <c r="B62" i="8"/>
  <c r="B62" i="48"/>
  <c r="B62" i="51"/>
  <c r="B62" i="16"/>
  <c r="B62" i="49"/>
  <c r="B62" i="50"/>
  <c r="B62" i="3"/>
  <c r="B62" i="7"/>
  <c r="B62" i="52"/>
  <c r="B62" i="53"/>
  <c r="B62" i="54"/>
  <c r="B62" i="55"/>
  <c r="B62" i="57"/>
  <c r="B62" i="83"/>
  <c r="B62" i="62"/>
  <c r="B62" i="63"/>
  <c r="B62" i="61"/>
  <c r="B62" i="14"/>
  <c r="B62" i="70"/>
  <c r="B62" i="47"/>
  <c r="B62" i="2"/>
  <c r="B62" i="65"/>
  <c r="B62" i="71"/>
  <c r="B62" i="72"/>
  <c r="B62" i="73"/>
  <c r="B62" i="74"/>
  <c r="B62" i="75"/>
  <c r="B62" i="76"/>
  <c r="B62" i="77"/>
  <c r="B62" i="78"/>
  <c r="B62" i="79"/>
  <c r="B62" i="66"/>
  <c r="B62" i="67"/>
  <c r="B62" i="80"/>
  <c r="B62" i="15"/>
  <c r="B62" i="17"/>
  <c r="B62" i="18"/>
  <c r="B62" i="19"/>
  <c r="B62" i="11"/>
  <c r="B62" i="81"/>
  <c r="B62" i="21"/>
  <c r="B62" i="82"/>
  <c r="B62" i="20"/>
  <c r="B62" i="22"/>
</calcChain>
</file>

<file path=xl/sharedStrings.xml><?xml version="1.0" encoding="utf-8"?>
<sst xmlns="http://schemas.openxmlformats.org/spreadsheetml/2006/main" count="5898" uniqueCount="154">
  <si>
    <t>Наименование услуги</t>
  </si>
  <si>
    <t>Количество услуг</t>
  </si>
  <si>
    <t>В амбулаторно-поликлинических условиях</t>
  </si>
  <si>
    <t>Магниторезонансная томография:</t>
  </si>
  <si>
    <t xml:space="preserve">Гемодиализ интермиттирующий высокопоточный </t>
  </si>
  <si>
    <t>Сцинтиграфия</t>
  </si>
  <si>
    <t>Комплексное исследование для диагностики фоновых и предраковых заболеваний репродуктивных органов у женщины</t>
  </si>
  <si>
    <t>Маммография (с использованием передвижного маммографа)</t>
  </si>
  <si>
    <t>Наименование МО   ОБУЗ Верхнеландеховская ЦРБ</t>
  </si>
  <si>
    <t>Наименование МО   ОБУЗ Ильинская ЦРБ</t>
  </si>
  <si>
    <t>Наименование МО   ОБУЗ "Кохомская городская больница"</t>
  </si>
  <si>
    <t>Наименование МО   ОБУЗ Лежневская ЦРБ</t>
  </si>
  <si>
    <t>Наименование МО   ОБУЗ "Палехская ЦРБ"</t>
  </si>
  <si>
    <t>Наименование МО   ОБУЗ "Пестяковская ЦРБ"</t>
  </si>
  <si>
    <t>Наименование МО   ОБУЗ Пучежская ЦРБ</t>
  </si>
  <si>
    <t>Наименование МО   ОБУЗ Фурмановская ЦРБ</t>
  </si>
  <si>
    <t>Наименование МО   ОБУЗ "Родниковская ЦРБ"</t>
  </si>
  <si>
    <t>Наименование МО   ОБУЗ "Тейковская ЦРБ"</t>
  </si>
  <si>
    <t>Наименование МО   ОБУЗ "Южская ЦРБ"</t>
  </si>
  <si>
    <t>Наименование МО    ОБУЗ "Родильный дом № 4"</t>
  </si>
  <si>
    <t>Наименование МО   ОБУЗ "Родильный дом № 1"</t>
  </si>
  <si>
    <t xml:space="preserve">Наименование МО  ОБУЗ "Стоматологическая поликлиника №1" </t>
  </si>
  <si>
    <t>Наименование МО   ОБУЗ  "Кардиологический диспансер"</t>
  </si>
  <si>
    <t>Наименование МО   ФКУЗ МСЧ-37 ФСИН России</t>
  </si>
  <si>
    <t>Наименование МО   ФКУЗ "МСЧ МВД России по Ивановской области"</t>
  </si>
  <si>
    <t>Наименование МО     ООО "Санаторий Зеленый городок"</t>
  </si>
  <si>
    <t xml:space="preserve">Наименование МО     ООО "Добрый День" </t>
  </si>
  <si>
    <t xml:space="preserve"> Свод территория с частниками</t>
  </si>
  <si>
    <t>в рамках базовой программы ОМС</t>
  </si>
  <si>
    <t>Дистанционное наблюдение за показателями артериального давления:</t>
  </si>
  <si>
    <t xml:space="preserve">Наименование МО     ООО "Велес" </t>
  </si>
  <si>
    <t>Наименование МО  ООО "М-ЛАЙН"</t>
  </si>
  <si>
    <t>Наименование МО    ОБУЗ Вичугская ЦРБ</t>
  </si>
  <si>
    <t>Наименование МО   ОБУЗ " Гаврилово-Посадская ЦРБ"</t>
  </si>
  <si>
    <t>Наименование МО    ОБУЗ "Кинешемская ЦРБ"</t>
  </si>
  <si>
    <t>Наименование МО   ОБУЗ Лухская ЦРБ</t>
  </si>
  <si>
    <t>Наименование МО   ОБУЗ  Приволжская ЦРБ</t>
  </si>
  <si>
    <t>Наименование МО   ОБУЗ "Шуйская ЦРБ"</t>
  </si>
  <si>
    <t>Наименование МО   ОБУЗ 1 ГКБ</t>
  </si>
  <si>
    <t>Наименование МО    ОБУЗ ИКБ им. Куваевых</t>
  </si>
  <si>
    <t>Наименование МО   ОБУЗ "ГКБ № 4"</t>
  </si>
  <si>
    <t xml:space="preserve">Наименование МО   ОБУЗ  ГКБ № 7 </t>
  </si>
  <si>
    <t>Наименование МО   ОБУЗ ГКБ № 8</t>
  </si>
  <si>
    <t>Наименование МО    ОБУЗ "ДГКБ  №5" г.Иваново</t>
  </si>
  <si>
    <t xml:space="preserve">Наименование МО   ОБУЗ "ССМП" </t>
  </si>
  <si>
    <t>Наименование МО  ОБУЗ "ОДКБ"</t>
  </si>
  <si>
    <t>Наименование МО   ОБУЗ  "ИОКЦМР"</t>
  </si>
  <si>
    <t xml:space="preserve"> Наименование МО    ОБУЗ "ИвОКБ"</t>
  </si>
  <si>
    <t>Наименование МО   ОГВВ</t>
  </si>
  <si>
    <t>Наименование МО: ОБУЗ "ИвООД"</t>
  </si>
  <si>
    <t xml:space="preserve">Наименование МО   ОБУЗ «ИОКВД»    </t>
  </si>
  <si>
    <t>Наименование МО   ФГБУ "Ив НИИ М и Д им. В.Н. Городкова" Минздрава России</t>
  </si>
  <si>
    <t>Наименование МО     ФГБОУ ВО ИвГМА Минздрава России</t>
  </si>
  <si>
    <t>Наименование МО   ФГБУЗ МЦ "Решма" ФМБА России</t>
  </si>
  <si>
    <t>Наименование МО   ООО "Центр "МЕДИКОМ"</t>
  </si>
  <si>
    <t xml:space="preserve">Наименование МО      ООО "МЕДИЦИНА" </t>
  </si>
  <si>
    <t>Наименование МО    ИП Замыслов Данил Евгеньевич</t>
  </si>
  <si>
    <t>Наименование МО  Нефросовет</t>
  </si>
  <si>
    <t>Наименование МО       ООО "КСМ"</t>
  </si>
  <si>
    <t xml:space="preserve">Наименование МО    ГБУЗВО "ОКБ" </t>
  </si>
  <si>
    <t xml:space="preserve">Наименование МО     ООО МЦ "Европа" </t>
  </si>
  <si>
    <t>Наименование МО  ООО "ЦЕНТРЫ ДИАЛИЗА "АВИЦЕННА"</t>
  </si>
  <si>
    <t>Наименование МО    ООО "МРТ-Центр"</t>
  </si>
  <si>
    <t>Наименование МО  МЧУ "Нефросовет-Иваново"</t>
  </si>
  <si>
    <t>Наименование МО     ООО "СветоДар"</t>
  </si>
  <si>
    <t>Наименование МО   ООО "Здоровье"</t>
  </si>
  <si>
    <t>Наименование МО  АНО "Медицинский центр "Белая роза"</t>
  </si>
  <si>
    <t>Наименование МО   ООО "Миленарис диагностика"</t>
  </si>
  <si>
    <t>Наименование МО  ООО "УЗ Областной диагностический центр"</t>
  </si>
  <si>
    <t>Наименование МО   ОБУЗ "Комсомольская ЦБ"</t>
  </si>
  <si>
    <t>Наименование МО  ООО "МРТ-ДИАГНОСТИКА"</t>
  </si>
  <si>
    <t>Наименование МО   ОБУЗ " ГКБ № 3 г. Иванова"</t>
  </si>
  <si>
    <t>объемы медицинских услуг, установленные по федеральному нормативу</t>
  </si>
  <si>
    <t>Компьютерная томография:</t>
  </si>
  <si>
    <t>без контрастирования</t>
  </si>
  <si>
    <t>с внутривенным контрастированием</t>
  </si>
  <si>
    <t>Ультразвуковое исследование сердечно-сосудистой системы:</t>
  </si>
  <si>
    <t>эхокардиография</t>
  </si>
  <si>
    <t>допплерография сосудов</t>
  </si>
  <si>
    <t>дуплексное сканирование сосудов</t>
  </si>
  <si>
    <t>иные</t>
  </si>
  <si>
    <t>Эндоскопическое диагностическое исследование:</t>
  </si>
  <si>
    <t>бронхоскопия</t>
  </si>
  <si>
    <t>эзофагогастродуоденоскопия</t>
  </si>
  <si>
    <t>интестиноскопия</t>
  </si>
  <si>
    <t>колоноскопия</t>
  </si>
  <si>
    <t>ректосигмоидоскопия</t>
  </si>
  <si>
    <t>видеокапсульные исследования</t>
  </si>
  <si>
    <t>эндосонография</t>
  </si>
  <si>
    <t>объемы медицинских услуг, установленные дополнительно</t>
  </si>
  <si>
    <t>Перитонеальный диализ</t>
  </si>
  <si>
    <t>Оптическое исследование сетчатки с помощью компьютерного анализатора</t>
  </si>
  <si>
    <t>Секторальная лазеркоагуляция сетчатки</t>
  </si>
  <si>
    <t>Позитронно-эмиссионная компьютерная томография (ПЭТ-КТ)</t>
  </si>
  <si>
    <t>при подборе лекарственной терапии</t>
  </si>
  <si>
    <t>при контроле эффективности лекарственной терапии</t>
  </si>
  <si>
    <t>сверх базовой программы ОМС</t>
  </si>
  <si>
    <t>Гемодиафильтрация продолжительная, сутки</t>
  </si>
  <si>
    <t>Наименование МО    ЧУЗ "КБ "РЖД-Медицина" г. Иваново"</t>
  </si>
  <si>
    <t>Наименование МО     ООО "Ивмедцентр"</t>
  </si>
  <si>
    <t>Наименование МО     ООО МЦ  "Ивастрамед"</t>
  </si>
  <si>
    <t>Наименование МО    ООО "Научно-методический центр клинической лабораторной диагностики Ситилаб"</t>
  </si>
  <si>
    <t xml:space="preserve">Наименование МО     ООО "ЯМТ" </t>
  </si>
  <si>
    <t xml:space="preserve">Наименование МО     ООО "МЕДЭКО" </t>
  </si>
  <si>
    <t>Наименование МО     АО "К+31"</t>
  </si>
  <si>
    <t>Наименование МО    ООО "33МедикАл"</t>
  </si>
  <si>
    <t>Наименование МО   ООО "Миленарис профилактика"</t>
  </si>
  <si>
    <t>Всего по Ивановской области</t>
  </si>
  <si>
    <t>Помощь,оказанная в др.территориях</t>
  </si>
  <si>
    <t>Итого по ТПГГ</t>
  </si>
  <si>
    <t xml:space="preserve">Молекулярно-генетические исследования с целью выявления онкологических заболеваний </t>
  </si>
  <si>
    <t>Прижизненное патолого-анатомическое исследование V категорий сложности</t>
  </si>
  <si>
    <t>Прижизненное патолого-анатомическое исследование I, II, III, IV категорий сложности</t>
  </si>
  <si>
    <t>Пересмотр биопсийного (операционного и диагностического) материала</t>
  </si>
  <si>
    <t xml:space="preserve">легких без контрастирования (COVID-19) </t>
  </si>
  <si>
    <t>Маммография</t>
  </si>
  <si>
    <t>Рентгеноденситометрия</t>
  </si>
  <si>
    <t>Наименование МО    ООО "Независимая лаборатория ИНВИТРО"</t>
  </si>
  <si>
    <t>Патологоанатомическое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</si>
  <si>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Тестирование на выявление новой коронавирусной инфекции (COVID-19)</t>
  </si>
  <si>
    <t>с болюсным контрастированием</t>
  </si>
  <si>
    <t xml:space="preserve">Комплексное исследование для диагностики нарушений зрения  </t>
  </si>
  <si>
    <t xml:space="preserve">     одной области</t>
  </si>
  <si>
    <t xml:space="preserve">     двух областей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</si>
  <si>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</si>
  <si>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</si>
  <si>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Наименование МО    ООО "ДЦ НЕФРОС-ВОРОНЕЖ"</t>
  </si>
  <si>
    <t>Наименование МО    ЛПУ "Санаторий "Колос"</t>
  </si>
  <si>
    <t>Наименование МО   ООО ЛДЦ "ГИППОКРАТ"</t>
  </si>
  <si>
    <t>Наименование МО   ООО "Клиника "Вита Авис"</t>
  </si>
  <si>
    <t>Наименование МО  ООО "ЦКДЛ"</t>
  </si>
  <si>
    <t>Наименование МО  ООО "ДОКТОР ЛАЙТ"</t>
  </si>
  <si>
    <t>Наименование МО  ОБУЗ "КО НКЦ имени Г.Е. Островерхова"</t>
  </si>
  <si>
    <t>молекулярно-генетическое исследование мутаций в гене BRАF</t>
  </si>
  <si>
    <t>молекулярно-генетическое исследование мутаций в гене EGFR</t>
  </si>
  <si>
    <t>молекулярно-генетическое исследование мутаций в гене KRАS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</si>
  <si>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</si>
  <si>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FISH HER2</t>
  </si>
  <si>
    <t>молекулярно-генетическое исследование мутаций в гене ВRСА 1/ ВRСА 2</t>
  </si>
  <si>
    <t>выполнение с применением метода секвенирования нового поколения NGC ВRСА 1/ ВRСА 2</t>
  </si>
  <si>
    <t>определение микросателлитной нестабильности МSI</t>
  </si>
  <si>
    <t>молекулярно-генетическое исследование мутаций гена АLК методом флюоресцентной гибридизации in situ (FISН)</t>
  </si>
  <si>
    <t>Определение амплификации гена ЕRВВ2 (НЕR2/Nеи) методом флюоресцентной гибридизации  in situ (FISН)</t>
  </si>
  <si>
    <t>Объемы медицинских услуг для учреждений здравоохранения на 2022 год</t>
  </si>
  <si>
    <t>Наименование МО  ООО "Клиника ОМС"</t>
  </si>
  <si>
    <t>Наименование МО  АО "Медицина"</t>
  </si>
  <si>
    <t>Наименование МО      ООО "Окулист"</t>
  </si>
  <si>
    <t>Наименование МО     ООО "Светадар"</t>
  </si>
  <si>
    <t>Оплачиваемые за услугу</t>
  </si>
  <si>
    <t>Оплачиваемые как посещение в сочетании с медицинской услугой</t>
  </si>
  <si>
    <t>Велоэргометрия</t>
  </si>
  <si>
    <t>Дисцизия, экстракция вторичной катаракты</t>
  </si>
  <si>
    <t>Исследование уровня лекарственных препаратов в крови пациентам</t>
  </si>
  <si>
    <t>Приложение 6
к протоколу Комиссии по разработке
территориальной программы обязательного
медицинского страхования
от 25.03.2022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</si>
</sst>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_-* #,##0.00\ _₽_-;\-* #,##0.00\ _₽_-;_-* &quot;-&quot;??\ _₽_-;_-@_-"/>
    <numFmt numFmtId="165" formatCode="[$-419]General"/>
  </numFmts>
  <fonts count="26" x14ac:knownFonts="1">
    <font>
      <sz val="11"/>
      <color theme="1"/>
      <name val="Calibri"/>
      <family val="2"/>
      <charset val="204"/>
      <scheme val="minor"/>
    </font>
    <font>
      <b/>
      <sz val="14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165" fontId="9" fillId="0" borderId="0"/>
    <xf numFmtId="0" fontId="10" fillId="0" borderId="0"/>
    <xf numFmtId="0" fontId="10" fillId="0" borderId="0"/>
    <xf numFmtId="0" fontId="11" fillId="0" borderId="0"/>
    <xf numFmtId="164" fontId="11" fillId="0" borderId="0" applyFont="0" applyFill="0" applyBorder="0" applyAlignment="0" applyProtection="0"/>
    <xf numFmtId="0" fontId="20" fillId="0" borderId="0"/>
    <xf numFmtId="44" fontId="11" fillId="0" borderId="0" applyFont="0" applyFill="0" applyBorder="0" applyAlignment="0" applyProtection="0"/>
    <xf numFmtId="0" fontId="21" fillId="0" borderId="0"/>
    <xf numFmtId="0" fontId="10" fillId="0" borderId="0"/>
  </cellStyleXfs>
  <cellXfs count="165">
    <xf numFmtId="0" fontId="0" fillId="0" borderId="0" xfId="0"/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1" fillId="0" borderId="0" xfId="5"/>
    <xf numFmtId="4" fontId="12" fillId="0" borderId="0" xfId="5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4" fontId="3" fillId="0" borderId="0" xfId="5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left" wrapText="1"/>
    </xf>
    <xf numFmtId="3" fontId="17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vertical="top" wrapText="1"/>
    </xf>
    <xf numFmtId="0" fontId="19" fillId="0" borderId="6" xfId="0" applyFont="1" applyBorder="1" applyAlignment="1">
      <alignment horizontal="left" vertical="top" wrapText="1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/>
    <xf numFmtId="0" fontId="16" fillId="0" borderId="3" xfId="0" applyFont="1" applyBorder="1" applyAlignment="1">
      <alignment horizontal="center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/>
    <xf numFmtId="3" fontId="6" fillId="0" borderId="3" xfId="0" applyNumberFormat="1" applyFont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4" borderId="1" xfId="0" applyNumberFormat="1" applyFont="1" applyFill="1" applyBorder="1" applyAlignment="1">
      <alignment horizontal="center" vertical="center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wrapText="1"/>
    </xf>
    <xf numFmtId="0" fontId="5" fillId="0" borderId="3" xfId="0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wrapText="1"/>
    </xf>
    <xf numFmtId="4" fontId="8" fillId="0" borderId="6" xfId="0" applyNumberFormat="1" applyFont="1" applyBorder="1" applyAlignment="1">
      <alignment horizontal="left" wrapText="1"/>
    </xf>
    <xf numFmtId="0" fontId="19" fillId="0" borderId="6" xfId="0" applyFont="1" applyBorder="1" applyAlignment="1">
      <alignment horizontal="left" wrapText="1"/>
    </xf>
    <xf numFmtId="3" fontId="15" fillId="4" borderId="1" xfId="0" applyNumberFormat="1" applyFont="1" applyFill="1" applyBorder="1" applyAlignment="1">
      <alignment horizontal="center"/>
    </xf>
    <xf numFmtId="3" fontId="6" fillId="4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/>
    </xf>
    <xf numFmtId="4" fontId="13" fillId="2" borderId="6" xfId="0" applyNumberFormat="1" applyFont="1" applyFill="1" applyBorder="1" applyAlignment="1">
      <alignment horizontal="center" wrapText="1"/>
    </xf>
    <xf numFmtId="0" fontId="14" fillId="2" borderId="6" xfId="0" applyFont="1" applyFill="1" applyBorder="1" applyAlignment="1">
      <alignment horizontal="center" wrapText="1"/>
    </xf>
    <xf numFmtId="3" fontId="5" fillId="0" borderId="3" xfId="0" applyNumberFormat="1" applyFont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/>
    </xf>
    <xf numFmtId="3" fontId="15" fillId="3" borderId="0" xfId="0" applyNumberFormat="1" applyFont="1" applyFill="1" applyBorder="1" applyAlignment="1">
      <alignment horizontal="center" vertical="center"/>
    </xf>
    <xf numFmtId="1" fontId="15" fillId="0" borderId="0" xfId="0" applyNumberFormat="1" applyFont="1" applyBorder="1"/>
    <xf numFmtId="1" fontId="15" fillId="0" borderId="0" xfId="0" applyNumberFormat="1" applyFont="1" applyFill="1" applyBorder="1" applyAlignment="1">
      <alignment horizontal="center" vertical="center"/>
    </xf>
    <xf numFmtId="3" fontId="5" fillId="4" borderId="3" xfId="0" applyNumberFormat="1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3" fontId="24" fillId="0" borderId="3" xfId="0" applyNumberFormat="1" applyFont="1" applyBorder="1" applyAlignment="1">
      <alignment horizontal="center" vertical="center"/>
    </xf>
    <xf numFmtId="3" fontId="24" fillId="3" borderId="3" xfId="0" applyNumberFormat="1" applyFont="1" applyFill="1" applyBorder="1" applyAlignment="1">
      <alignment horizontal="center" vertical="center"/>
    </xf>
    <xf numFmtId="3" fontId="25" fillId="0" borderId="3" xfId="0" applyNumberFormat="1" applyFont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14" fillId="0" borderId="9" xfId="0" applyFont="1" applyBorder="1" applyAlignment="1">
      <alignment horizontal="center" wrapText="1"/>
    </xf>
    <xf numFmtId="0" fontId="22" fillId="0" borderId="8" xfId="0" applyFont="1" applyBorder="1" applyAlignment="1">
      <alignment horizontal="center" wrapText="1"/>
    </xf>
    <xf numFmtId="0" fontId="22" fillId="0" borderId="9" xfId="0" applyFont="1" applyBorder="1" applyAlignment="1">
      <alignment horizontal="center" wrapText="1"/>
    </xf>
    <xf numFmtId="0" fontId="8" fillId="0" borderId="6" xfId="0" applyFont="1" applyBorder="1" applyAlignment="1">
      <alignment horizontal="left" vertical="top" wrapText="1"/>
    </xf>
    <xf numFmtId="4" fontId="8" fillId="0" borderId="12" xfId="0" applyNumberFormat="1" applyFont="1" applyBorder="1" applyAlignment="1">
      <alignment horizontal="left" wrapText="1"/>
    </xf>
    <xf numFmtId="3" fontId="5" fillId="0" borderId="13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vertical="top" wrapText="1"/>
    </xf>
    <xf numFmtId="3" fontId="5" fillId="0" borderId="7" xfId="0" applyNumberFormat="1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wrapText="1"/>
    </xf>
    <xf numFmtId="0" fontId="15" fillId="0" borderId="16" xfId="0" applyFont="1" applyBorder="1"/>
    <xf numFmtId="0" fontId="23" fillId="3" borderId="6" xfId="0" applyFont="1" applyFill="1" applyBorder="1" applyAlignment="1">
      <alignment horizontal="left" vertical="center" wrapText="1"/>
    </xf>
    <xf numFmtId="0" fontId="23" fillId="5" borderId="6" xfId="0" applyFont="1" applyFill="1" applyBorder="1" applyAlignment="1">
      <alignment horizontal="left" vertical="center" wrapText="1"/>
    </xf>
    <xf numFmtId="0" fontId="17" fillId="0" borderId="17" xfId="0" applyFont="1" applyBorder="1" applyAlignment="1">
      <alignment horizontal="center" vertical="center" wrapText="1"/>
    </xf>
    <xf numFmtId="0" fontId="15" fillId="0" borderId="18" xfId="0" applyFont="1" applyBorder="1"/>
    <xf numFmtId="0" fontId="5" fillId="0" borderId="3" xfId="0" applyFont="1" applyFill="1" applyBorder="1" applyAlignment="1">
      <alignment horizontal="center" vertical="center"/>
    </xf>
    <xf numFmtId="0" fontId="15" fillId="0" borderId="3" xfId="0" applyFont="1" applyBorder="1"/>
    <xf numFmtId="3" fontId="7" fillId="0" borderId="3" xfId="0" applyNumberFormat="1" applyFont="1" applyFill="1" applyBorder="1" applyAlignment="1">
      <alignment horizontal="center" vertical="center"/>
    </xf>
    <xf numFmtId="0" fontId="17" fillId="0" borderId="1" xfId="6" applyNumberFormat="1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/>
    </xf>
    <xf numFmtId="4" fontId="7" fillId="0" borderId="6" xfId="0" applyNumberFormat="1" applyFont="1" applyBorder="1" applyAlignment="1">
      <alignment vertical="top" wrapText="1"/>
    </xf>
    <xf numFmtId="0" fontId="6" fillId="4" borderId="1" xfId="0" applyNumberFormat="1" applyFont="1" applyFill="1" applyBorder="1" applyAlignment="1">
      <alignment horizontal="center" vertical="center"/>
    </xf>
    <xf numFmtId="4" fontId="15" fillId="0" borderId="19" xfId="0" applyNumberFormat="1" applyFont="1" applyBorder="1"/>
    <xf numFmtId="4" fontId="15" fillId="0" borderId="20" xfId="0" applyNumberFormat="1" applyFont="1" applyBorder="1"/>
    <xf numFmtId="4" fontId="7" fillId="0" borderId="10" xfId="0" applyNumberFormat="1" applyFont="1" applyBorder="1" applyAlignment="1">
      <alignment wrapText="1"/>
    </xf>
    <xf numFmtId="3" fontId="5" fillId="0" borderId="11" xfId="0" applyNumberFormat="1" applyFont="1" applyBorder="1" applyAlignment="1">
      <alignment horizontal="center" vertical="center"/>
    </xf>
    <xf numFmtId="3" fontId="15" fillId="2" borderId="3" xfId="0" applyNumberFormat="1" applyFont="1" applyFill="1" applyBorder="1" applyAlignment="1">
      <alignment horizontal="center"/>
    </xf>
    <xf numFmtId="3" fontId="15" fillId="2" borderId="3" xfId="0" applyNumberFormat="1" applyFont="1" applyFill="1" applyBorder="1" applyAlignment="1">
      <alignment horizontal="center" vertical="center"/>
    </xf>
    <xf numFmtId="3" fontId="17" fillId="2" borderId="3" xfId="0" applyNumberFormat="1" applyFont="1" applyFill="1" applyBorder="1" applyAlignment="1">
      <alignment horizontal="center"/>
    </xf>
    <xf numFmtId="3" fontId="17" fillId="2" borderId="3" xfId="0" applyNumberFormat="1" applyFont="1" applyFill="1" applyBorder="1" applyAlignment="1">
      <alignment horizontal="center" vertical="center"/>
    </xf>
    <xf numFmtId="0" fontId="19" fillId="0" borderId="6" xfId="0" applyFont="1" applyBorder="1" applyAlignment="1">
      <alignment wrapText="1"/>
    </xf>
    <xf numFmtId="3" fontId="15" fillId="2" borderId="3" xfId="0" applyNumberFormat="1" applyFont="1" applyFill="1" applyBorder="1" applyAlignment="1">
      <alignment horizontal="center" vertical="center" wrapText="1"/>
    </xf>
    <xf numFmtId="0" fontId="17" fillId="2" borderId="3" xfId="6" applyNumberFormat="1" applyFont="1" applyFill="1" applyBorder="1" applyAlignment="1">
      <alignment horizontal="center" vertical="center" wrapText="1"/>
    </xf>
    <xf numFmtId="0" fontId="5" fillId="4" borderId="23" xfId="0" applyNumberFormat="1" applyFont="1" applyFill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/>
    </xf>
    <xf numFmtId="3" fontId="15" fillId="2" borderId="11" xfId="0" applyNumberFormat="1" applyFont="1" applyFill="1" applyBorder="1" applyAlignment="1">
      <alignment horizontal="center" vertical="center" wrapText="1"/>
    </xf>
    <xf numFmtId="4" fontId="6" fillId="0" borderId="23" xfId="0" applyNumberFormat="1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6" fillId="0" borderId="14" xfId="1" applyNumberFormat="1" applyFont="1" applyBorder="1" applyAlignment="1">
      <alignment horizontal="center" vertical="center" wrapText="1"/>
    </xf>
    <xf numFmtId="4" fontId="6" fillId="0" borderId="7" xfId="1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6" fillId="0" borderId="6" xfId="1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4" fontId="5" fillId="0" borderId="6" xfId="1" applyNumberFormat="1" applyFont="1" applyBorder="1" applyAlignment="1">
      <alignment horizontal="center" vertical="center" wrapText="1"/>
    </xf>
    <xf numFmtId="4" fontId="5" fillId="0" borderId="3" xfId="1" applyNumberFormat="1" applyFont="1" applyBorder="1" applyAlignment="1">
      <alignment horizontal="center" vertical="center" wrapText="1"/>
    </xf>
    <xf numFmtId="4" fontId="5" fillId="0" borderId="4" xfId="1" applyNumberFormat="1" applyFont="1" applyBorder="1" applyAlignment="1">
      <alignment horizontal="center" vertical="center" wrapText="1"/>
    </xf>
    <xf numFmtId="4" fontId="5" fillId="0" borderId="10" xfId="1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wrapText="1"/>
    </xf>
    <xf numFmtId="0" fontId="14" fillId="0" borderId="9" xfId="0" applyFont="1" applyBorder="1" applyAlignment="1">
      <alignment horizontal="center" wrapText="1"/>
    </xf>
    <xf numFmtId="4" fontId="18" fillId="0" borderId="5" xfId="0" applyNumberFormat="1" applyFont="1" applyBorder="1" applyAlignment="1">
      <alignment horizontal="center" vertical="center" wrapText="1"/>
    </xf>
    <xf numFmtId="4" fontId="18" fillId="0" borderId="20" xfId="0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wrapText="1"/>
    </xf>
    <xf numFmtId="0" fontId="22" fillId="0" borderId="9" xfId="0" applyFont="1" applyBorder="1" applyAlignment="1">
      <alignment horizont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" fontId="5" fillId="0" borderId="5" xfId="5" applyNumberFormat="1" applyFont="1" applyBorder="1" applyAlignment="1">
      <alignment horizontal="center" vertical="center" wrapText="1"/>
    </xf>
    <xf numFmtId="4" fontId="5" fillId="0" borderId="20" xfId="5" applyNumberFormat="1" applyFont="1" applyBorder="1" applyAlignment="1">
      <alignment horizontal="center" vertical="center" wrapText="1"/>
    </xf>
    <xf numFmtId="4" fontId="13" fillId="0" borderId="0" xfId="5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4" fontId="6" fillId="0" borderId="4" xfId="1" applyNumberFormat="1" applyFont="1" applyBorder="1" applyAlignment="1">
      <alignment horizontal="center" vertical="center" wrapText="1"/>
    </xf>
    <xf numFmtId="4" fontId="6" fillId="0" borderId="10" xfId="1" applyNumberFormat="1" applyFont="1" applyBorder="1" applyAlignment="1">
      <alignment horizontal="center" vertical="center" wrapText="1"/>
    </xf>
    <xf numFmtId="4" fontId="6" fillId="0" borderId="21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6" fillId="0" borderId="24" xfId="1" applyNumberFormat="1" applyFont="1" applyBorder="1" applyAlignment="1">
      <alignment horizontal="center" vertical="center" wrapText="1"/>
    </xf>
    <xf numFmtId="4" fontId="6" fillId="0" borderId="25" xfId="1" applyNumberFormat="1" applyFont="1" applyBorder="1" applyAlignment="1">
      <alignment horizontal="center" vertical="center" wrapText="1"/>
    </xf>
    <xf numFmtId="4" fontId="6" fillId="0" borderId="26" xfId="1" applyNumberFormat="1" applyFont="1" applyBorder="1" applyAlignment="1">
      <alignment horizontal="center" vertical="center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  <xf numFmtId="4" fontId="6" fillId="0" borderId="9" xfId="1" applyNumberFormat="1" applyFont="1" applyBorder="1" applyAlignment="1">
      <alignment horizontal="center" vertical="center" wrapText="1"/>
    </xf>
    <xf numFmtId="4" fontId="5" fillId="0" borderId="8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center" vertical="center" wrapText="1"/>
    </xf>
    <xf numFmtId="4" fontId="5" fillId="0" borderId="9" xfId="1" applyNumberFormat="1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wrapText="1"/>
    </xf>
    <xf numFmtId="0" fontId="15" fillId="0" borderId="0" xfId="0" applyFont="1" applyAlignment="1">
      <alignment horizontal="right" wrapText="1"/>
    </xf>
  </cellXfs>
  <cellStyles count="11">
    <cellStyle name="Excel Built-in Normal" xfId="2"/>
    <cellStyle name="Excel Built-in Normal 2" xfId="7"/>
    <cellStyle name="Денежный 2" xfId="8"/>
    <cellStyle name="Обычный" xfId="0" builtinId="0"/>
    <cellStyle name="Обычный 2" xfId="3"/>
    <cellStyle name="Обычный 3" xfId="4"/>
    <cellStyle name="Обычный 3 3" xfId="10"/>
    <cellStyle name="Обычный 4" xfId="5"/>
    <cellStyle name="Обычный 5" xfId="9"/>
    <cellStyle name="Обычный_Поликлиника нормативы 18062002г" xfId="1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73"/>
  <sheetViews>
    <sheetView tabSelected="1" zoomScale="73" zoomScaleNormal="73" workbookViewId="0">
      <selection activeCell="A72" sqref="A72"/>
    </sheetView>
  </sheetViews>
  <sheetFormatPr defaultColWidth="9.140625" defaultRowHeight="15" x14ac:dyDescent="0.25"/>
  <cols>
    <col min="1" max="1" width="45.28515625" style="48" customWidth="1"/>
    <col min="2" max="2" width="21.85546875" style="48" customWidth="1"/>
    <col min="3" max="3" width="20.7109375" style="48" customWidth="1"/>
    <col min="4" max="4" width="20.28515625" style="48" customWidth="1"/>
    <col min="5" max="16384" width="9.140625" style="48"/>
  </cols>
  <sheetData>
    <row r="1" spans="1:10" ht="87.75" customHeight="1" x14ac:dyDescent="0.25">
      <c r="B1" s="164" t="s">
        <v>153</v>
      </c>
      <c r="C1" s="164"/>
      <c r="D1" s="164"/>
    </row>
    <row r="2" spans="1:10" ht="14.45" customHeight="1" x14ac:dyDescent="0.25">
      <c r="A2" s="141" t="s">
        <v>143</v>
      </c>
      <c r="B2" s="141"/>
      <c r="C2" s="141"/>
      <c r="D2" s="141"/>
    </row>
    <row r="3" spans="1:10" ht="26.45" customHeight="1" x14ac:dyDescent="0.25">
      <c r="A3" s="141"/>
      <c r="B3" s="141"/>
      <c r="C3" s="141"/>
      <c r="D3" s="141"/>
    </row>
    <row r="4" spans="1:10" ht="30.6" customHeight="1" thickBot="1" x14ac:dyDescent="0.3">
      <c r="A4" s="141" t="s">
        <v>27</v>
      </c>
      <c r="B4" s="141"/>
    </row>
    <row r="5" spans="1:10" ht="30.6" customHeight="1" x14ac:dyDescent="0.25">
      <c r="A5" s="143" t="s">
        <v>0</v>
      </c>
      <c r="B5" s="145" t="s">
        <v>1</v>
      </c>
      <c r="C5" s="145"/>
      <c r="D5" s="146"/>
    </row>
    <row r="6" spans="1:10" ht="37.9" customHeight="1" thickBot="1" x14ac:dyDescent="0.3">
      <c r="A6" s="144"/>
      <c r="B6" s="113" t="s">
        <v>107</v>
      </c>
      <c r="C6" s="114" t="s">
        <v>108</v>
      </c>
      <c r="D6" s="115" t="s">
        <v>109</v>
      </c>
    </row>
    <row r="7" spans="1:10" ht="16.5" customHeight="1" x14ac:dyDescent="0.25">
      <c r="A7" s="147" t="s">
        <v>2</v>
      </c>
      <c r="B7" s="148"/>
      <c r="C7" s="148"/>
      <c r="D7" s="149"/>
      <c r="E7" s="47"/>
      <c r="F7" s="46"/>
      <c r="G7" s="46"/>
      <c r="H7" s="46"/>
      <c r="I7" s="46"/>
      <c r="J7" s="46"/>
    </row>
    <row r="8" spans="1:10" ht="16.5" customHeight="1" x14ac:dyDescent="0.25">
      <c r="A8" s="150" t="s">
        <v>28</v>
      </c>
      <c r="B8" s="151"/>
      <c r="C8" s="151"/>
      <c r="D8" s="152"/>
      <c r="E8" s="47"/>
      <c r="F8" s="46"/>
      <c r="G8" s="46"/>
      <c r="H8" s="46"/>
      <c r="I8" s="46"/>
      <c r="J8" s="46"/>
    </row>
    <row r="9" spans="1:10" ht="28.9" customHeight="1" x14ac:dyDescent="0.25">
      <c r="A9" s="153" t="s">
        <v>72</v>
      </c>
      <c r="B9" s="154"/>
      <c r="C9" s="154"/>
      <c r="D9" s="155"/>
      <c r="E9" s="47"/>
      <c r="F9" s="46"/>
      <c r="G9" s="46"/>
      <c r="H9" s="46"/>
      <c r="I9" s="46"/>
      <c r="J9" s="46"/>
    </row>
    <row r="10" spans="1:10" ht="16.5" customHeight="1" x14ac:dyDescent="0.25">
      <c r="A10" s="59" t="s">
        <v>73</v>
      </c>
      <c r="B10" s="20">
        <v>60297</v>
      </c>
      <c r="C10" s="20">
        <v>0</v>
      </c>
      <c r="D10" s="50">
        <v>60297</v>
      </c>
      <c r="E10" s="47"/>
      <c r="F10" s="46"/>
      <c r="G10" s="46"/>
      <c r="H10" s="46"/>
      <c r="I10" s="46"/>
      <c r="J10" s="46"/>
    </row>
    <row r="11" spans="1:10" ht="19.149999999999999" customHeight="1" x14ac:dyDescent="0.25">
      <c r="A11" s="51" t="s">
        <v>74</v>
      </c>
      <c r="B11" s="44">
        <v>26394</v>
      </c>
      <c r="C11" s="56"/>
      <c r="D11" s="103">
        <v>26394</v>
      </c>
      <c r="E11" s="47"/>
      <c r="F11" s="46"/>
      <c r="G11" s="46"/>
      <c r="H11" s="46"/>
      <c r="I11" s="46"/>
      <c r="J11" s="46"/>
    </row>
    <row r="12" spans="1:10" ht="15.75" x14ac:dyDescent="0.25">
      <c r="A12" s="51" t="s">
        <v>120</v>
      </c>
      <c r="B12" s="44">
        <v>18048</v>
      </c>
      <c r="C12" s="56"/>
      <c r="D12" s="103">
        <v>18048</v>
      </c>
      <c r="E12" s="47"/>
      <c r="F12" s="46"/>
      <c r="G12" s="46"/>
      <c r="H12" s="46"/>
      <c r="I12" s="46"/>
      <c r="J12" s="46"/>
    </row>
    <row r="13" spans="1:10" ht="15.75" x14ac:dyDescent="0.25">
      <c r="A13" s="51" t="s">
        <v>75</v>
      </c>
      <c r="B13" s="44">
        <v>235</v>
      </c>
      <c r="C13" s="56"/>
      <c r="D13" s="103">
        <v>235</v>
      </c>
      <c r="E13" s="47"/>
      <c r="F13" s="46"/>
      <c r="G13" s="46"/>
      <c r="H13" s="46"/>
      <c r="I13" s="46"/>
      <c r="J13" s="46"/>
    </row>
    <row r="14" spans="1:10" ht="17.45" customHeight="1" x14ac:dyDescent="0.25">
      <c r="A14" s="51" t="s">
        <v>114</v>
      </c>
      <c r="B14" s="44">
        <v>15620</v>
      </c>
      <c r="C14" s="58"/>
      <c r="D14" s="104">
        <v>15620</v>
      </c>
      <c r="E14" s="47"/>
      <c r="F14" s="46"/>
      <c r="G14" s="46"/>
      <c r="H14" s="46"/>
      <c r="I14" s="46"/>
      <c r="J14" s="46"/>
    </row>
    <row r="15" spans="1:10" ht="15.75" x14ac:dyDescent="0.25">
      <c r="A15" s="59" t="s">
        <v>3</v>
      </c>
      <c r="B15" s="20">
        <v>25405</v>
      </c>
      <c r="C15" s="20">
        <v>0</v>
      </c>
      <c r="D15" s="105">
        <v>25405</v>
      </c>
      <c r="E15" s="47"/>
      <c r="F15" s="46"/>
      <c r="G15" s="46"/>
      <c r="H15" s="46"/>
      <c r="I15" s="46"/>
      <c r="J15" s="46"/>
    </row>
    <row r="16" spans="1:10" ht="15.75" x14ac:dyDescent="0.25">
      <c r="A16" s="51" t="s">
        <v>74</v>
      </c>
      <c r="B16" s="44">
        <v>18898</v>
      </c>
      <c r="C16" s="42"/>
      <c r="D16" s="103">
        <v>18898</v>
      </c>
      <c r="E16" s="47"/>
      <c r="F16" s="46"/>
      <c r="G16" s="46"/>
      <c r="H16" s="46"/>
      <c r="I16" s="46"/>
      <c r="J16" s="46"/>
    </row>
    <row r="17" spans="1:10" ht="15.75" x14ac:dyDescent="0.25">
      <c r="A17" s="51" t="s">
        <v>75</v>
      </c>
      <c r="B17" s="44">
        <v>6507</v>
      </c>
      <c r="C17" s="42"/>
      <c r="D17" s="103">
        <v>6507</v>
      </c>
      <c r="E17" s="47"/>
      <c r="F17" s="46"/>
      <c r="G17" s="46"/>
      <c r="H17" s="46"/>
      <c r="I17" s="46"/>
      <c r="J17" s="46"/>
    </row>
    <row r="18" spans="1:10" ht="15.75" x14ac:dyDescent="0.25">
      <c r="A18" s="51" t="s">
        <v>80</v>
      </c>
      <c r="B18" s="42">
        <v>0</v>
      </c>
      <c r="C18" s="42"/>
      <c r="D18" s="103">
        <v>0</v>
      </c>
      <c r="E18" s="47"/>
      <c r="F18" s="46"/>
      <c r="G18" s="46"/>
      <c r="H18" s="46"/>
      <c r="I18" s="46"/>
      <c r="J18" s="46"/>
    </row>
    <row r="19" spans="1:10" ht="33.6" customHeight="1" x14ac:dyDescent="0.25">
      <c r="A19" s="60" t="s">
        <v>76</v>
      </c>
      <c r="B19" s="57">
        <v>79920</v>
      </c>
      <c r="C19" s="25">
        <v>0</v>
      </c>
      <c r="D19" s="106">
        <v>79920</v>
      </c>
      <c r="E19" s="47"/>
      <c r="F19" s="46"/>
      <c r="G19" s="46"/>
      <c r="H19" s="46"/>
      <c r="I19" s="46"/>
      <c r="J19" s="46"/>
    </row>
    <row r="20" spans="1:10" ht="15.75" x14ac:dyDescent="0.25">
      <c r="A20" s="51" t="s">
        <v>77</v>
      </c>
      <c r="B20" s="44">
        <v>31307</v>
      </c>
      <c r="C20" s="22"/>
      <c r="D20" s="104">
        <v>31307</v>
      </c>
      <c r="E20" s="23"/>
      <c r="F20" s="69"/>
      <c r="G20" s="46"/>
      <c r="H20" s="46"/>
      <c r="I20" s="46"/>
      <c r="J20" s="46"/>
    </row>
    <row r="21" spans="1:10" ht="15.75" x14ac:dyDescent="0.25">
      <c r="A21" s="51" t="s">
        <v>78</v>
      </c>
      <c r="B21" s="44">
        <v>4860</v>
      </c>
      <c r="C21" s="22"/>
      <c r="D21" s="104">
        <v>4860</v>
      </c>
      <c r="E21" s="23"/>
      <c r="F21" s="69"/>
      <c r="G21" s="46"/>
      <c r="H21" s="46"/>
      <c r="I21" s="46"/>
      <c r="J21" s="46"/>
    </row>
    <row r="22" spans="1:10" ht="15.75" x14ac:dyDescent="0.25">
      <c r="A22" s="51" t="s">
        <v>79</v>
      </c>
      <c r="B22" s="44">
        <v>43403</v>
      </c>
      <c r="C22" s="22"/>
      <c r="D22" s="104">
        <v>43403</v>
      </c>
      <c r="E22" s="23"/>
      <c r="F22" s="69"/>
      <c r="G22" s="46"/>
      <c r="H22" s="46"/>
      <c r="I22" s="46"/>
      <c r="J22" s="46"/>
    </row>
    <row r="23" spans="1:10" ht="15.75" x14ac:dyDescent="0.25">
      <c r="A23" s="51" t="s">
        <v>80</v>
      </c>
      <c r="B23" s="44">
        <v>350</v>
      </c>
      <c r="C23" s="22"/>
      <c r="D23" s="104">
        <v>350</v>
      </c>
      <c r="E23" s="23"/>
      <c r="F23" s="69"/>
      <c r="G23" s="46"/>
      <c r="H23" s="46"/>
      <c r="I23" s="46"/>
      <c r="J23" s="46"/>
    </row>
    <row r="24" spans="1:10" ht="31.5" x14ac:dyDescent="0.25">
      <c r="A24" s="60" t="s">
        <v>81</v>
      </c>
      <c r="B24" s="20">
        <v>28878</v>
      </c>
      <c r="C24" s="20">
        <v>0</v>
      </c>
      <c r="D24" s="106">
        <v>28878</v>
      </c>
      <c r="E24" s="47"/>
      <c r="F24" s="46"/>
      <c r="G24" s="46"/>
      <c r="H24" s="46"/>
      <c r="I24" s="46"/>
      <c r="J24" s="46"/>
    </row>
    <row r="25" spans="1:10" ht="15.75" x14ac:dyDescent="0.25">
      <c r="A25" s="51" t="s">
        <v>82</v>
      </c>
      <c r="B25" s="44">
        <v>1169</v>
      </c>
      <c r="C25" s="22"/>
      <c r="D25" s="103">
        <v>1169</v>
      </c>
      <c r="E25" s="23"/>
      <c r="F25" s="69"/>
      <c r="G25" s="46"/>
      <c r="H25" s="46"/>
      <c r="I25" s="46"/>
      <c r="J25" s="46"/>
    </row>
    <row r="26" spans="1:10" ht="15.75" x14ac:dyDescent="0.25">
      <c r="A26" s="51" t="s">
        <v>83</v>
      </c>
      <c r="B26" s="44">
        <v>22986</v>
      </c>
      <c r="C26" s="22"/>
      <c r="D26" s="103">
        <v>22986</v>
      </c>
      <c r="E26" s="23"/>
      <c r="F26" s="69"/>
      <c r="G26" s="46"/>
      <c r="H26" s="46"/>
      <c r="I26" s="46"/>
      <c r="J26" s="46"/>
    </row>
    <row r="27" spans="1:10" ht="15.75" x14ac:dyDescent="0.25">
      <c r="A27" s="51" t="s">
        <v>84</v>
      </c>
      <c r="B27" s="44">
        <v>0</v>
      </c>
      <c r="C27" s="22"/>
      <c r="D27" s="103">
        <v>0</v>
      </c>
      <c r="E27" s="23"/>
      <c r="F27" s="69"/>
      <c r="G27" s="46"/>
      <c r="H27" s="46"/>
      <c r="I27" s="46"/>
      <c r="J27" s="46"/>
    </row>
    <row r="28" spans="1:10" ht="15.75" x14ac:dyDescent="0.25">
      <c r="A28" s="51" t="s">
        <v>85</v>
      </c>
      <c r="B28" s="44">
        <v>3613</v>
      </c>
      <c r="C28" s="22"/>
      <c r="D28" s="103">
        <v>3613</v>
      </c>
      <c r="E28" s="23"/>
      <c r="F28" s="69"/>
      <c r="G28" s="46"/>
      <c r="H28" s="46"/>
      <c r="I28" s="46"/>
      <c r="J28" s="46"/>
    </row>
    <row r="29" spans="1:10" ht="15.75" x14ac:dyDescent="0.25">
      <c r="A29" s="51" t="s">
        <v>86</v>
      </c>
      <c r="B29" s="44">
        <v>510</v>
      </c>
      <c r="C29" s="22"/>
      <c r="D29" s="103">
        <v>510</v>
      </c>
      <c r="E29" s="23"/>
      <c r="F29" s="69"/>
      <c r="G29" s="46"/>
      <c r="H29" s="46"/>
      <c r="I29" s="46"/>
      <c r="J29" s="46"/>
    </row>
    <row r="30" spans="1:10" ht="15.75" x14ac:dyDescent="0.25">
      <c r="A30" s="51" t="s">
        <v>87</v>
      </c>
      <c r="B30" s="44">
        <v>0</v>
      </c>
      <c r="C30" s="22"/>
      <c r="D30" s="103">
        <v>0</v>
      </c>
      <c r="E30" s="23"/>
      <c r="F30" s="69"/>
      <c r="G30" s="46"/>
      <c r="H30" s="46"/>
      <c r="I30" s="46"/>
      <c r="J30" s="46"/>
    </row>
    <row r="31" spans="1:10" ht="19.899999999999999" customHeight="1" x14ac:dyDescent="0.25">
      <c r="A31" s="24" t="s">
        <v>88</v>
      </c>
      <c r="B31" s="44">
        <v>0</v>
      </c>
      <c r="C31" s="22"/>
      <c r="D31" s="103">
        <v>0</v>
      </c>
      <c r="E31" s="23"/>
      <c r="F31" s="69"/>
      <c r="G31" s="46"/>
      <c r="H31" s="46"/>
      <c r="I31" s="46"/>
      <c r="J31" s="46"/>
    </row>
    <row r="32" spans="1:10" ht="15.75" x14ac:dyDescent="0.25">
      <c r="A32" s="51" t="s">
        <v>80</v>
      </c>
      <c r="B32" s="44">
        <v>600</v>
      </c>
      <c r="C32" s="22"/>
      <c r="D32" s="103">
        <v>600</v>
      </c>
      <c r="E32" s="23"/>
      <c r="F32" s="69"/>
      <c r="G32" s="46"/>
      <c r="H32" s="46"/>
      <c r="I32" s="46"/>
      <c r="J32" s="46"/>
    </row>
    <row r="33" spans="1:10" ht="94.9" customHeight="1" x14ac:dyDescent="0.25">
      <c r="A33" s="60" t="s">
        <v>118</v>
      </c>
      <c r="B33" s="26">
        <v>12741</v>
      </c>
      <c r="C33" s="26"/>
      <c r="D33" s="106">
        <v>12741</v>
      </c>
      <c r="E33" s="47"/>
      <c r="F33" s="46"/>
      <c r="G33" s="46"/>
      <c r="H33" s="46"/>
      <c r="I33" s="46"/>
      <c r="J33" s="46"/>
    </row>
    <row r="34" spans="1:10" ht="48.75" customHeight="1" x14ac:dyDescent="0.25">
      <c r="A34" s="107" t="s">
        <v>112</v>
      </c>
      <c r="B34" s="44">
        <v>8411</v>
      </c>
      <c r="C34" s="42"/>
      <c r="D34" s="104">
        <v>8411</v>
      </c>
      <c r="E34" s="47"/>
      <c r="F34" s="46"/>
      <c r="G34" s="46"/>
      <c r="H34" s="46"/>
      <c r="I34" s="46"/>
      <c r="J34" s="46"/>
    </row>
    <row r="35" spans="1:10" ht="33.6" customHeight="1" x14ac:dyDescent="0.25">
      <c r="A35" s="107" t="s">
        <v>111</v>
      </c>
      <c r="B35" s="44">
        <v>2420</v>
      </c>
      <c r="C35" s="42"/>
      <c r="D35" s="104">
        <v>2420</v>
      </c>
      <c r="E35" s="47"/>
      <c r="F35" s="46"/>
      <c r="G35" s="46"/>
      <c r="H35" s="46"/>
      <c r="I35" s="46"/>
      <c r="J35" s="46"/>
    </row>
    <row r="36" spans="1:10" ht="35.450000000000003" customHeight="1" x14ac:dyDescent="0.25">
      <c r="A36" s="107" t="s">
        <v>113</v>
      </c>
      <c r="B36" s="44">
        <v>1910</v>
      </c>
      <c r="C36" s="42"/>
      <c r="D36" s="104">
        <v>1910</v>
      </c>
      <c r="E36" s="47"/>
      <c r="F36" s="46"/>
      <c r="G36" s="46"/>
      <c r="H36" s="46"/>
      <c r="I36" s="46"/>
      <c r="J36" s="46"/>
    </row>
    <row r="37" spans="1:10" ht="55.15" customHeight="1" x14ac:dyDescent="0.25">
      <c r="A37" s="76" t="s">
        <v>110</v>
      </c>
      <c r="B37" s="98">
        <v>300</v>
      </c>
      <c r="C37" s="98">
        <v>587</v>
      </c>
      <c r="D37" s="106">
        <v>887</v>
      </c>
      <c r="E37" s="67"/>
      <c r="F37" s="66"/>
      <c r="G37" s="46"/>
      <c r="H37" s="46"/>
      <c r="I37" s="46"/>
      <c r="J37" s="46"/>
    </row>
    <row r="38" spans="1:10" ht="31.15" customHeight="1" x14ac:dyDescent="0.25">
      <c r="A38" s="88" t="s">
        <v>133</v>
      </c>
      <c r="B38" s="44">
        <v>40</v>
      </c>
      <c r="C38" s="42">
        <v>50</v>
      </c>
      <c r="D38" s="103">
        <v>90</v>
      </c>
      <c r="E38" s="68"/>
      <c r="F38" s="46"/>
      <c r="G38" s="46"/>
      <c r="H38" s="46"/>
      <c r="I38" s="46"/>
      <c r="J38" s="46"/>
    </row>
    <row r="39" spans="1:10" ht="31.9" customHeight="1" x14ac:dyDescent="0.25">
      <c r="A39" s="88" t="s">
        <v>134</v>
      </c>
      <c r="B39" s="44">
        <v>40</v>
      </c>
      <c r="C39" s="42">
        <v>50</v>
      </c>
      <c r="D39" s="103">
        <v>90</v>
      </c>
      <c r="E39" s="68"/>
      <c r="F39" s="46"/>
      <c r="G39" s="46"/>
      <c r="H39" s="46"/>
      <c r="I39" s="46"/>
      <c r="J39" s="46"/>
    </row>
    <row r="40" spans="1:10" ht="30.6" customHeight="1" x14ac:dyDescent="0.25">
      <c r="A40" s="88" t="s">
        <v>135</v>
      </c>
      <c r="B40" s="44">
        <v>40</v>
      </c>
      <c r="C40" s="42">
        <v>50</v>
      </c>
      <c r="D40" s="103">
        <v>90</v>
      </c>
      <c r="E40" s="68"/>
      <c r="F40" s="46"/>
      <c r="G40" s="46"/>
      <c r="H40" s="46"/>
      <c r="I40" s="46"/>
      <c r="J40" s="46"/>
    </row>
    <row r="41" spans="1:10" ht="30" customHeight="1" x14ac:dyDescent="0.25">
      <c r="A41" s="88" t="s">
        <v>136</v>
      </c>
      <c r="B41" s="44">
        <v>40</v>
      </c>
      <c r="C41" s="42">
        <v>50</v>
      </c>
      <c r="D41" s="103">
        <v>90</v>
      </c>
      <c r="E41" s="68"/>
      <c r="F41" s="46"/>
      <c r="G41" s="46"/>
      <c r="H41" s="46"/>
      <c r="I41" s="46"/>
      <c r="J41" s="46"/>
    </row>
    <row r="42" spans="1:10" ht="16.149999999999999" customHeight="1" x14ac:dyDescent="0.25">
      <c r="A42" s="88" t="s">
        <v>137</v>
      </c>
      <c r="B42" s="44">
        <v>0</v>
      </c>
      <c r="C42" s="42">
        <v>30</v>
      </c>
      <c r="D42" s="103">
        <v>30</v>
      </c>
      <c r="E42" s="68"/>
      <c r="F42" s="46"/>
      <c r="G42" s="46"/>
      <c r="H42" s="46"/>
      <c r="I42" s="46"/>
      <c r="J42" s="46"/>
    </row>
    <row r="43" spans="1:10" ht="35.450000000000003" customHeight="1" x14ac:dyDescent="0.25">
      <c r="A43" s="88" t="s">
        <v>138</v>
      </c>
      <c r="B43" s="44">
        <v>70</v>
      </c>
      <c r="C43" s="42">
        <v>100</v>
      </c>
      <c r="D43" s="104">
        <v>170</v>
      </c>
      <c r="E43" s="68"/>
      <c r="F43" s="46"/>
      <c r="G43" s="46"/>
      <c r="H43" s="46"/>
      <c r="I43" s="46"/>
      <c r="J43" s="46"/>
    </row>
    <row r="44" spans="1:10" ht="44.45" customHeight="1" x14ac:dyDescent="0.25">
      <c r="A44" s="88" t="s">
        <v>139</v>
      </c>
      <c r="B44" s="44">
        <v>0</v>
      </c>
      <c r="C44" s="42">
        <v>30</v>
      </c>
      <c r="D44" s="104">
        <v>30</v>
      </c>
      <c r="E44" s="68"/>
      <c r="F44" s="46"/>
      <c r="G44" s="46"/>
      <c r="H44" s="46"/>
      <c r="I44" s="46"/>
      <c r="J44" s="46"/>
    </row>
    <row r="45" spans="1:10" ht="30.6" customHeight="1" x14ac:dyDescent="0.25">
      <c r="A45" s="88" t="s">
        <v>140</v>
      </c>
      <c r="B45" s="44">
        <v>0</v>
      </c>
      <c r="C45" s="42">
        <v>30</v>
      </c>
      <c r="D45" s="104">
        <v>30</v>
      </c>
      <c r="E45" s="68"/>
      <c r="F45" s="46"/>
      <c r="G45" s="46"/>
      <c r="H45" s="46"/>
      <c r="I45" s="46"/>
      <c r="J45" s="46"/>
    </row>
    <row r="46" spans="1:10" ht="44.45" customHeight="1" x14ac:dyDescent="0.25">
      <c r="A46" s="88" t="s">
        <v>141</v>
      </c>
      <c r="B46" s="44">
        <v>40</v>
      </c>
      <c r="C46" s="42">
        <v>50</v>
      </c>
      <c r="D46" s="104">
        <v>90</v>
      </c>
      <c r="E46" s="68"/>
      <c r="F46" s="46"/>
      <c r="G46" s="46"/>
      <c r="H46" s="46"/>
      <c r="I46" s="46"/>
      <c r="J46" s="46"/>
    </row>
    <row r="47" spans="1:10" ht="48.6" customHeight="1" x14ac:dyDescent="0.25">
      <c r="A47" s="89" t="s">
        <v>142</v>
      </c>
      <c r="B47" s="44">
        <v>0</v>
      </c>
      <c r="C47" s="42">
        <v>30</v>
      </c>
      <c r="D47" s="104">
        <v>30</v>
      </c>
      <c r="E47" s="68"/>
      <c r="F47" s="46"/>
      <c r="G47" s="46"/>
      <c r="H47" s="46"/>
      <c r="I47" s="46"/>
      <c r="J47" s="46"/>
    </row>
    <row r="48" spans="1:10" ht="19.899999999999999" customHeight="1" x14ac:dyDescent="0.25">
      <c r="A48" s="89" t="s">
        <v>80</v>
      </c>
      <c r="B48" s="44">
        <v>30</v>
      </c>
      <c r="C48" s="42">
        <v>117</v>
      </c>
      <c r="D48" s="103">
        <v>147</v>
      </c>
      <c r="E48" s="68"/>
      <c r="F48" s="46"/>
      <c r="G48" s="46"/>
      <c r="H48" s="46"/>
      <c r="I48" s="46"/>
      <c r="J48" s="46"/>
    </row>
    <row r="49" spans="1:10" ht="30" customHeight="1" x14ac:dyDescent="0.25">
      <c r="A49" s="51" t="s">
        <v>119</v>
      </c>
      <c r="B49" s="75">
        <v>123825</v>
      </c>
      <c r="C49" s="42"/>
      <c r="D49" s="108">
        <v>123825</v>
      </c>
      <c r="E49" s="47"/>
      <c r="F49" s="46"/>
      <c r="G49" s="46"/>
      <c r="H49" s="46"/>
      <c r="I49" s="46"/>
      <c r="J49" s="46"/>
    </row>
    <row r="50" spans="1:10" ht="19.899999999999999" customHeight="1" x14ac:dyDescent="0.25">
      <c r="A50" s="156" t="s">
        <v>89</v>
      </c>
      <c r="B50" s="157"/>
      <c r="C50" s="158"/>
      <c r="D50" s="159"/>
      <c r="E50" s="47"/>
      <c r="F50" s="46"/>
      <c r="G50" s="46"/>
      <c r="H50" s="46"/>
      <c r="I50" s="46"/>
      <c r="J50" s="46"/>
    </row>
    <row r="51" spans="1:10" ht="19.899999999999999" customHeight="1" x14ac:dyDescent="0.25">
      <c r="A51" s="132" t="s">
        <v>148</v>
      </c>
      <c r="B51" s="163"/>
      <c r="C51" s="163"/>
      <c r="D51" s="133"/>
      <c r="E51" s="47"/>
      <c r="F51" s="46"/>
      <c r="G51" s="46"/>
      <c r="H51" s="46"/>
      <c r="I51" s="46"/>
      <c r="J51" s="46"/>
    </row>
    <row r="52" spans="1:10" ht="41.25" customHeight="1" x14ac:dyDescent="0.25">
      <c r="A52" s="27" t="s">
        <v>4</v>
      </c>
      <c r="B52" s="44">
        <v>59220</v>
      </c>
      <c r="C52" s="42"/>
      <c r="D52" s="108">
        <v>59220</v>
      </c>
      <c r="E52" s="47"/>
      <c r="F52" s="46"/>
      <c r="G52" s="46"/>
      <c r="H52" s="46"/>
      <c r="I52" s="46"/>
      <c r="J52" s="46"/>
    </row>
    <row r="53" spans="1:10" ht="15.6" customHeight="1" x14ac:dyDescent="0.25">
      <c r="A53" s="27" t="s">
        <v>90</v>
      </c>
      <c r="B53" s="44">
        <v>1460</v>
      </c>
      <c r="C53" s="42"/>
      <c r="D53" s="108">
        <v>1460</v>
      </c>
      <c r="E53" s="47"/>
      <c r="F53" s="46"/>
      <c r="G53" s="46"/>
      <c r="H53" s="46"/>
      <c r="I53" s="46"/>
      <c r="J53" s="46"/>
    </row>
    <row r="54" spans="1:10" ht="24.75" customHeight="1" x14ac:dyDescent="0.25">
      <c r="A54" s="97" t="s">
        <v>5</v>
      </c>
      <c r="B54" s="44">
        <v>1400</v>
      </c>
      <c r="C54" s="42">
        <v>700</v>
      </c>
      <c r="D54" s="108">
        <v>2100</v>
      </c>
      <c r="E54" s="47"/>
      <c r="F54" s="46"/>
      <c r="G54" s="46"/>
      <c r="H54" s="46"/>
      <c r="I54" s="46"/>
      <c r="J54" s="46"/>
    </row>
    <row r="55" spans="1:10" ht="56.25" customHeight="1" x14ac:dyDescent="0.25">
      <c r="A55" s="27" t="s">
        <v>6</v>
      </c>
      <c r="B55" s="44">
        <v>11000</v>
      </c>
      <c r="C55" s="42"/>
      <c r="D55" s="108">
        <v>11000</v>
      </c>
      <c r="E55" s="47"/>
      <c r="F55" s="46"/>
      <c r="G55" s="46"/>
      <c r="H55" s="46"/>
      <c r="I55" s="46"/>
      <c r="J55" s="46"/>
    </row>
    <row r="56" spans="1:10" ht="26.45" customHeight="1" x14ac:dyDescent="0.25">
      <c r="A56" s="27" t="s">
        <v>115</v>
      </c>
      <c r="B56" s="44">
        <v>2500</v>
      </c>
      <c r="C56" s="42"/>
      <c r="D56" s="108">
        <v>2500</v>
      </c>
      <c r="E56" s="47"/>
      <c r="F56" s="46"/>
      <c r="G56" s="46"/>
      <c r="H56" s="46"/>
      <c r="I56" s="46"/>
      <c r="J56" s="46"/>
    </row>
    <row r="57" spans="1:10" ht="43.5" customHeight="1" x14ac:dyDescent="0.25">
      <c r="A57" s="27" t="s">
        <v>7</v>
      </c>
      <c r="B57" s="44">
        <v>8800</v>
      </c>
      <c r="C57" s="42"/>
      <c r="D57" s="108">
        <v>8800</v>
      </c>
      <c r="E57" s="47"/>
      <c r="F57" s="46"/>
      <c r="G57" s="46"/>
      <c r="H57" s="46"/>
      <c r="I57" s="46"/>
      <c r="J57" s="46"/>
    </row>
    <row r="58" spans="1:10" ht="22.15" customHeight="1" x14ac:dyDescent="0.25">
      <c r="A58" s="64" t="s">
        <v>116</v>
      </c>
      <c r="B58" s="63">
        <v>1550</v>
      </c>
      <c r="C58" s="63"/>
      <c r="D58" s="108">
        <v>1550</v>
      </c>
      <c r="E58" s="47"/>
      <c r="F58" s="46"/>
      <c r="G58" s="46"/>
      <c r="H58" s="46"/>
      <c r="I58" s="46"/>
      <c r="J58" s="46"/>
    </row>
    <row r="59" spans="1:10" ht="21" customHeight="1" x14ac:dyDescent="0.25">
      <c r="A59" s="27" t="s">
        <v>122</v>
      </c>
      <c r="B59" s="44">
        <v>370</v>
      </c>
      <c r="C59" s="42"/>
      <c r="D59" s="108">
        <v>370</v>
      </c>
      <c r="E59" s="47"/>
      <c r="F59" s="46"/>
      <c r="G59" s="46"/>
      <c r="H59" s="46"/>
      <c r="I59" s="46"/>
      <c r="J59" s="46"/>
    </row>
    <row r="60" spans="1:10" ht="21.75" customHeight="1" x14ac:dyDescent="0.25">
      <c r="A60" s="27" t="s">
        <v>123</v>
      </c>
      <c r="B60" s="44">
        <v>1180</v>
      </c>
      <c r="C60" s="42"/>
      <c r="D60" s="108">
        <v>1180</v>
      </c>
      <c r="E60" s="47"/>
      <c r="F60" s="46"/>
      <c r="G60" s="46"/>
      <c r="H60" s="46"/>
      <c r="I60" s="46"/>
      <c r="J60" s="46"/>
    </row>
    <row r="61" spans="1:10" ht="39" customHeight="1" x14ac:dyDescent="0.25">
      <c r="A61" s="27" t="s">
        <v>93</v>
      </c>
      <c r="B61" s="44">
        <v>2500</v>
      </c>
      <c r="C61" s="42"/>
      <c r="D61" s="108">
        <v>2500</v>
      </c>
      <c r="E61" s="47"/>
      <c r="F61" s="46"/>
      <c r="G61" s="46"/>
      <c r="H61" s="46"/>
      <c r="I61" s="46"/>
      <c r="J61" s="46"/>
    </row>
    <row r="62" spans="1:10" ht="30.6" customHeight="1" x14ac:dyDescent="0.25">
      <c r="A62" s="60" t="s">
        <v>29</v>
      </c>
      <c r="B62" s="63">
        <v>12600</v>
      </c>
      <c r="C62" s="63"/>
      <c r="D62" s="108">
        <v>12600</v>
      </c>
      <c r="E62" s="47"/>
      <c r="F62" s="46"/>
      <c r="G62" s="46"/>
      <c r="H62" s="46"/>
      <c r="I62" s="46"/>
      <c r="J62" s="46"/>
    </row>
    <row r="63" spans="1:10" ht="30" customHeight="1" x14ac:dyDescent="0.25">
      <c r="A63" s="51" t="s">
        <v>94</v>
      </c>
      <c r="B63" s="44">
        <v>1500</v>
      </c>
      <c r="C63" s="42"/>
      <c r="D63" s="108">
        <v>1500</v>
      </c>
      <c r="E63" s="47"/>
      <c r="F63" s="46"/>
      <c r="G63" s="46"/>
      <c r="H63" s="46"/>
      <c r="I63" s="46"/>
      <c r="J63" s="46"/>
    </row>
    <row r="64" spans="1:10" ht="47.25" customHeight="1" x14ac:dyDescent="0.25">
      <c r="A64" s="54" t="s">
        <v>95</v>
      </c>
      <c r="B64" s="44">
        <v>11100</v>
      </c>
      <c r="C64" s="42"/>
      <c r="D64" s="108">
        <v>11100</v>
      </c>
      <c r="E64" s="47"/>
      <c r="F64" s="46"/>
      <c r="G64" s="46"/>
      <c r="H64" s="46"/>
      <c r="I64" s="46"/>
      <c r="J64" s="46"/>
    </row>
    <row r="65" spans="1:10" ht="19.149999999999999" customHeight="1" x14ac:dyDescent="0.25">
      <c r="A65" s="160" t="s">
        <v>149</v>
      </c>
      <c r="B65" s="161"/>
      <c r="C65" s="161"/>
      <c r="D65" s="162"/>
      <c r="E65" s="47"/>
      <c r="F65" s="46"/>
      <c r="G65" s="46"/>
      <c r="H65" s="46"/>
      <c r="I65" s="46"/>
      <c r="J65" s="46"/>
    </row>
    <row r="66" spans="1:10" ht="30.6" customHeight="1" x14ac:dyDescent="0.25">
      <c r="A66" s="27" t="s">
        <v>150</v>
      </c>
      <c r="B66" s="44">
        <v>3150</v>
      </c>
      <c r="C66" s="96"/>
      <c r="D66" s="108">
        <v>3150</v>
      </c>
      <c r="E66" s="47"/>
      <c r="F66" s="46"/>
      <c r="G66" s="46"/>
      <c r="H66" s="46"/>
      <c r="I66" s="46"/>
      <c r="J66" s="46"/>
    </row>
    <row r="67" spans="1:10" ht="28.9" customHeight="1" x14ac:dyDescent="0.25">
      <c r="A67" s="27" t="s">
        <v>91</v>
      </c>
      <c r="B67" s="44">
        <v>400</v>
      </c>
      <c r="C67" s="95"/>
      <c r="D67" s="109">
        <v>400</v>
      </c>
      <c r="E67" s="47"/>
      <c r="F67" s="46"/>
      <c r="G67" s="46"/>
      <c r="H67" s="46"/>
      <c r="I67" s="46"/>
      <c r="J67" s="46"/>
    </row>
    <row r="68" spans="1:10" ht="21" customHeight="1" x14ac:dyDescent="0.25">
      <c r="A68" s="27" t="s">
        <v>92</v>
      </c>
      <c r="B68" s="44">
        <v>100</v>
      </c>
      <c r="C68" s="42"/>
      <c r="D68" s="108">
        <v>100</v>
      </c>
      <c r="E68" s="47"/>
      <c r="F68" s="46"/>
      <c r="G68" s="46"/>
      <c r="H68" s="46"/>
      <c r="I68" s="46"/>
      <c r="J68" s="46"/>
    </row>
    <row r="69" spans="1:10" ht="43.15" customHeight="1" x14ac:dyDescent="0.25">
      <c r="A69" s="81" t="s">
        <v>151</v>
      </c>
      <c r="B69" s="44">
        <v>50</v>
      </c>
      <c r="C69" s="42"/>
      <c r="D69" s="108">
        <v>50</v>
      </c>
      <c r="E69" s="47"/>
      <c r="F69" s="46"/>
      <c r="G69" s="46"/>
      <c r="H69" s="46"/>
      <c r="I69" s="46"/>
      <c r="J69" s="46"/>
    </row>
    <row r="70" spans="1:10" ht="46.15" customHeight="1" x14ac:dyDescent="0.25">
      <c r="A70" s="27" t="s">
        <v>152</v>
      </c>
      <c r="B70" s="44">
        <v>280</v>
      </c>
      <c r="C70" s="42"/>
      <c r="D70" s="108">
        <v>280</v>
      </c>
      <c r="E70" s="47"/>
      <c r="F70" s="46"/>
      <c r="G70" s="46"/>
      <c r="H70" s="46"/>
      <c r="I70" s="46"/>
      <c r="J70" s="46"/>
    </row>
    <row r="71" spans="1:10" ht="14.45" customHeight="1" x14ac:dyDescent="0.25">
      <c r="A71" s="116" t="s">
        <v>96</v>
      </c>
      <c r="B71" s="142"/>
      <c r="C71" s="21"/>
      <c r="D71" s="103"/>
      <c r="E71" s="47"/>
      <c r="F71" s="46"/>
      <c r="G71" s="46"/>
      <c r="H71" s="46"/>
      <c r="I71" s="46"/>
      <c r="J71" s="46"/>
    </row>
    <row r="72" spans="1:10" ht="126.6" customHeight="1" x14ac:dyDescent="0.25">
      <c r="A72" s="53" t="s">
        <v>124</v>
      </c>
      <c r="B72" s="44">
        <v>7500</v>
      </c>
      <c r="C72" s="42"/>
      <c r="D72" s="108">
        <v>7500</v>
      </c>
      <c r="E72" s="47"/>
      <c r="F72" s="46"/>
      <c r="G72" s="46"/>
      <c r="H72" s="46"/>
      <c r="I72" s="46"/>
      <c r="J72" s="46"/>
    </row>
    <row r="73" spans="1:10" ht="49.15" customHeight="1" thickBot="1" x14ac:dyDescent="0.3">
      <c r="A73" s="101" t="s">
        <v>125</v>
      </c>
      <c r="B73" s="110">
        <v>6200</v>
      </c>
      <c r="C73" s="111"/>
      <c r="D73" s="112">
        <v>6200</v>
      </c>
      <c r="E73" s="47"/>
      <c r="F73" s="46"/>
      <c r="G73" s="46"/>
      <c r="H73" s="46"/>
      <c r="I73" s="46"/>
      <c r="J73" s="46"/>
    </row>
  </sheetData>
  <mergeCells count="12">
    <mergeCell ref="B1:D1"/>
    <mergeCell ref="A2:D3"/>
    <mergeCell ref="A71:B71"/>
    <mergeCell ref="A4:B4"/>
    <mergeCell ref="A5:A6"/>
    <mergeCell ref="B5:D5"/>
    <mergeCell ref="A7:D7"/>
    <mergeCell ref="A8:D8"/>
    <mergeCell ref="A9:D9"/>
    <mergeCell ref="A50:D50"/>
    <mergeCell ref="A65:D65"/>
    <mergeCell ref="A51:D51"/>
  </mergeCells>
  <pageMargins left="0.70866141732283472" right="0.70866141732283472" top="0.74803149606299213" bottom="0.74803149606299213" header="0.31496062992125984" footer="0.31496062992125984"/>
  <pageSetup paperSize="9" scale="80" fitToHeight="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76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0" t="s">
        <v>35</v>
      </c>
      <c r="B4" s="7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700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>
        <v>250</v>
      </c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>
        <v>450</v>
      </c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8">
    <mergeCell ref="A50:B50"/>
    <mergeCell ref="B5:B6"/>
    <mergeCell ref="A71:B71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12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1000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>
        <v>616</v>
      </c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>
        <v>384</v>
      </c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SUM(B25:B32)</f>
        <v>300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>
        <v>4</v>
      </c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>
        <v>263</v>
      </c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>
        <v>33</v>
      </c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13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7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36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1500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>
        <v>30</v>
      </c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>
        <v>1470</v>
      </c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700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>
        <v>670</v>
      </c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>
        <v>30</v>
      </c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67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0" t="s">
        <v>14</v>
      </c>
      <c r="B4" s="7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650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>
        <v>250</v>
      </c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>
        <v>400</v>
      </c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400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>
        <v>350</v>
      </c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>
        <v>50</v>
      </c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8">
    <mergeCell ref="A50:B50"/>
    <mergeCell ref="B5:B6"/>
    <mergeCell ref="A71:B71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3"/>
  <sheetViews>
    <sheetView topLeftCell="A73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7" x14ac:dyDescent="0.25">
      <c r="A2" s="118" t="s">
        <v>143</v>
      </c>
      <c r="B2" s="118"/>
    </row>
    <row r="3" spans="1:7" ht="26.45" customHeight="1" x14ac:dyDescent="0.25">
      <c r="A3" s="118"/>
      <c r="B3" s="118"/>
    </row>
    <row r="4" spans="1:7" ht="30.6" customHeight="1" thickBot="1" x14ac:dyDescent="0.3">
      <c r="A4" s="121" t="s">
        <v>16</v>
      </c>
      <c r="B4" s="121"/>
    </row>
    <row r="5" spans="1:7" ht="30.6" customHeight="1" x14ac:dyDescent="0.25">
      <c r="A5" s="126" t="s">
        <v>0</v>
      </c>
      <c r="B5" s="130" t="s">
        <v>1</v>
      </c>
    </row>
    <row r="6" spans="1:7" ht="37.9" customHeight="1" thickBot="1" x14ac:dyDescent="0.3">
      <c r="A6" s="127"/>
      <c r="B6" s="131"/>
    </row>
    <row r="7" spans="1:7" s="18" customFormat="1" ht="16.5" customHeight="1" x14ac:dyDescent="0.25">
      <c r="A7" s="119" t="s">
        <v>2</v>
      </c>
      <c r="B7" s="120"/>
      <c r="C7" s="16"/>
      <c r="D7" s="16"/>
      <c r="E7" s="16"/>
      <c r="F7" s="16"/>
      <c r="G7" s="16"/>
    </row>
    <row r="8" spans="1:7" s="18" customFormat="1" ht="16.5" customHeight="1" x14ac:dyDescent="0.25">
      <c r="A8" s="122" t="s">
        <v>28</v>
      </c>
      <c r="B8" s="123"/>
      <c r="C8" s="16"/>
      <c r="D8" s="16"/>
      <c r="E8" s="16"/>
      <c r="F8" s="16"/>
      <c r="G8" s="16"/>
    </row>
    <row r="9" spans="1:7" s="18" customFormat="1" ht="28.9" customHeight="1" x14ac:dyDescent="0.25">
      <c r="A9" s="124" t="s">
        <v>72</v>
      </c>
      <c r="B9" s="125"/>
      <c r="C9" s="16"/>
      <c r="D9" s="16"/>
      <c r="E9" s="16"/>
      <c r="F9" s="16"/>
      <c r="G9" s="16"/>
    </row>
    <row r="10" spans="1:7" s="18" customFormat="1" ht="16.5" customHeight="1" x14ac:dyDescent="0.25">
      <c r="A10" s="59" t="s">
        <v>73</v>
      </c>
      <c r="B10" s="50">
        <f>B11+B12+B13+B14</f>
        <v>0</v>
      </c>
      <c r="C10" s="16"/>
      <c r="D10" s="16"/>
      <c r="E10" s="16"/>
      <c r="F10" s="16"/>
      <c r="G10" s="16"/>
    </row>
    <row r="11" spans="1:7" s="18" customFormat="1" ht="19.149999999999999" customHeight="1" x14ac:dyDescent="0.25">
      <c r="A11" s="51" t="s">
        <v>74</v>
      </c>
      <c r="B11" s="61"/>
      <c r="C11" s="16"/>
      <c r="D11" s="16"/>
      <c r="E11" s="16"/>
      <c r="F11" s="16"/>
      <c r="G11" s="16"/>
    </row>
    <row r="12" spans="1:7" s="18" customFormat="1" ht="15.75" x14ac:dyDescent="0.25">
      <c r="A12" s="51" t="s">
        <v>120</v>
      </c>
      <c r="B12" s="61"/>
      <c r="C12" s="16"/>
      <c r="D12" s="16"/>
      <c r="E12" s="16"/>
      <c r="F12" s="16"/>
      <c r="G12" s="16"/>
    </row>
    <row r="13" spans="1:7" s="48" customFormat="1" ht="15.75" x14ac:dyDescent="0.25">
      <c r="A13" s="51" t="s">
        <v>75</v>
      </c>
      <c r="B13" s="61"/>
      <c r="C13" s="46"/>
      <c r="D13" s="46"/>
      <c r="E13" s="46"/>
      <c r="F13" s="46"/>
      <c r="G13" s="46"/>
    </row>
    <row r="14" spans="1:7" s="48" customFormat="1" ht="17.45" customHeight="1" x14ac:dyDescent="0.25">
      <c r="A14" s="51" t="s">
        <v>114</v>
      </c>
      <c r="B14" s="61"/>
      <c r="C14" s="46"/>
      <c r="D14" s="46"/>
      <c r="E14" s="46"/>
      <c r="F14" s="46"/>
      <c r="G14" s="46"/>
    </row>
    <row r="15" spans="1:7" s="18" customFormat="1" ht="15.75" x14ac:dyDescent="0.25">
      <c r="A15" s="59" t="s">
        <v>3</v>
      </c>
      <c r="B15" s="50">
        <f>B16+B17+B18</f>
        <v>0</v>
      </c>
      <c r="C15" s="16"/>
      <c r="D15" s="16"/>
      <c r="E15" s="16"/>
      <c r="F15" s="16"/>
      <c r="G15" s="16"/>
    </row>
    <row r="16" spans="1:7" s="18" customFormat="1" ht="15.75" x14ac:dyDescent="0.25">
      <c r="A16" s="51" t="s">
        <v>74</v>
      </c>
      <c r="B16" s="61"/>
      <c r="C16" s="16"/>
      <c r="D16" s="16"/>
      <c r="E16" s="16"/>
      <c r="F16" s="16"/>
      <c r="G16" s="16"/>
    </row>
    <row r="17" spans="1:7" s="18" customFormat="1" ht="15.75" x14ac:dyDescent="0.25">
      <c r="A17" s="51" t="s">
        <v>75</v>
      </c>
      <c r="B17" s="61"/>
      <c r="C17" s="16"/>
      <c r="D17" s="16"/>
      <c r="E17" s="16"/>
      <c r="F17" s="16"/>
      <c r="G17" s="16"/>
    </row>
    <row r="18" spans="1:7" s="18" customFormat="1" ht="15.75" x14ac:dyDescent="0.25">
      <c r="A18" s="51" t="s">
        <v>80</v>
      </c>
      <c r="B18" s="61"/>
      <c r="C18" s="16"/>
      <c r="D18" s="16"/>
      <c r="E18" s="16"/>
      <c r="F18" s="16"/>
      <c r="G18" s="16"/>
    </row>
    <row r="19" spans="1:7" s="18" customFormat="1" ht="13.9" customHeight="1" x14ac:dyDescent="0.25">
      <c r="A19" s="60" t="s">
        <v>76</v>
      </c>
      <c r="B19" s="62">
        <f>B20+B21+B22+B23</f>
        <v>3700</v>
      </c>
      <c r="C19" s="16"/>
      <c r="D19" s="16"/>
      <c r="E19" s="16"/>
      <c r="F19" s="16"/>
      <c r="G19" s="16"/>
    </row>
    <row r="20" spans="1:7" s="18" customFormat="1" ht="15.75" x14ac:dyDescent="0.25">
      <c r="A20" s="51" t="s">
        <v>77</v>
      </c>
      <c r="B20" s="61">
        <v>1300</v>
      </c>
      <c r="C20" s="16"/>
      <c r="D20" s="16"/>
      <c r="E20" s="16"/>
      <c r="F20" s="16"/>
      <c r="G20" s="16"/>
    </row>
    <row r="21" spans="1:7" s="18" customFormat="1" ht="15.75" x14ac:dyDescent="0.25">
      <c r="A21" s="51" t="s">
        <v>78</v>
      </c>
      <c r="B21" s="61">
        <v>145</v>
      </c>
      <c r="C21" s="16"/>
      <c r="D21" s="16"/>
      <c r="E21" s="16"/>
      <c r="F21" s="16"/>
      <c r="G21" s="16"/>
    </row>
    <row r="22" spans="1:7" s="18" customFormat="1" ht="15.75" x14ac:dyDescent="0.25">
      <c r="A22" s="51" t="s">
        <v>79</v>
      </c>
      <c r="B22" s="61">
        <v>2255</v>
      </c>
      <c r="C22" s="16"/>
      <c r="D22" s="16"/>
      <c r="E22" s="16"/>
      <c r="F22" s="16"/>
      <c r="G22" s="16"/>
    </row>
    <row r="23" spans="1:7" s="18" customFormat="1" ht="15.75" x14ac:dyDescent="0.25">
      <c r="A23" s="51" t="s">
        <v>80</v>
      </c>
      <c r="B23" s="61"/>
      <c r="C23" s="16"/>
      <c r="D23" s="16"/>
      <c r="E23" s="16"/>
      <c r="F23" s="16"/>
      <c r="G23" s="16"/>
    </row>
    <row r="24" spans="1:7" s="18" customFormat="1" ht="31.5" x14ac:dyDescent="0.25">
      <c r="A24" s="60" t="s">
        <v>81</v>
      </c>
      <c r="B24" s="62">
        <f>SUM(B25:B32)</f>
        <v>1076</v>
      </c>
      <c r="C24" s="16"/>
      <c r="D24" s="16"/>
      <c r="E24" s="16"/>
      <c r="F24" s="16"/>
      <c r="G24" s="16"/>
    </row>
    <row r="25" spans="1:7" s="18" customFormat="1" ht="15.75" x14ac:dyDescent="0.25">
      <c r="A25" s="51" t="s">
        <v>82</v>
      </c>
      <c r="B25" s="61"/>
      <c r="C25" s="16"/>
      <c r="D25" s="16"/>
      <c r="E25" s="16"/>
      <c r="F25" s="16"/>
      <c r="G25" s="16"/>
    </row>
    <row r="26" spans="1:7" s="18" customFormat="1" ht="15.75" x14ac:dyDescent="0.25">
      <c r="A26" s="51" t="s">
        <v>83</v>
      </c>
      <c r="B26" s="61">
        <v>846</v>
      </c>
      <c r="C26" s="16"/>
      <c r="D26" s="16"/>
      <c r="E26" s="16"/>
      <c r="F26" s="16"/>
      <c r="G26" s="16"/>
    </row>
    <row r="27" spans="1:7" s="18" customFormat="1" ht="15.75" x14ac:dyDescent="0.25">
      <c r="A27" s="51" t="s">
        <v>84</v>
      </c>
      <c r="B27" s="61"/>
      <c r="C27" s="16"/>
      <c r="D27" s="16"/>
      <c r="E27" s="16"/>
      <c r="F27" s="16"/>
      <c r="G27" s="16"/>
    </row>
    <row r="28" spans="1:7" s="18" customFormat="1" ht="15.75" x14ac:dyDescent="0.25">
      <c r="A28" s="51" t="s">
        <v>85</v>
      </c>
      <c r="B28" s="61">
        <v>200</v>
      </c>
      <c r="C28" s="16"/>
      <c r="D28" s="16"/>
      <c r="E28" s="16"/>
      <c r="F28" s="16"/>
      <c r="G28" s="16"/>
    </row>
    <row r="29" spans="1:7" s="18" customFormat="1" ht="15.75" x14ac:dyDescent="0.25">
      <c r="A29" s="51" t="s">
        <v>86</v>
      </c>
      <c r="B29" s="61">
        <v>30</v>
      </c>
      <c r="C29" s="16"/>
      <c r="D29" s="16"/>
      <c r="E29" s="16"/>
      <c r="F29" s="16"/>
      <c r="G29" s="16"/>
    </row>
    <row r="30" spans="1:7" s="18" customFormat="1" ht="15.75" x14ac:dyDescent="0.25">
      <c r="A30" s="51" t="s">
        <v>87</v>
      </c>
      <c r="B30" s="61"/>
      <c r="C30" s="16"/>
      <c r="D30" s="16"/>
      <c r="E30" s="16"/>
      <c r="F30" s="16"/>
      <c r="G30" s="16"/>
    </row>
    <row r="31" spans="1:7" s="18" customFormat="1" ht="15.75" x14ac:dyDescent="0.25">
      <c r="A31" s="51" t="s">
        <v>88</v>
      </c>
      <c r="B31" s="61"/>
      <c r="C31" s="16"/>
      <c r="D31" s="16"/>
      <c r="E31" s="16"/>
      <c r="F31" s="16"/>
      <c r="G31" s="16"/>
    </row>
    <row r="32" spans="1:7" s="18" customFormat="1" ht="15.75" x14ac:dyDescent="0.25">
      <c r="A32" s="51" t="s">
        <v>80</v>
      </c>
      <c r="B32" s="61"/>
      <c r="C32" s="16"/>
      <c r="D32" s="16"/>
      <c r="E32" s="16"/>
      <c r="F32" s="16"/>
      <c r="G32" s="16"/>
    </row>
    <row r="33" spans="1:7" s="18" customFormat="1" ht="80.45" customHeight="1" x14ac:dyDescent="0.25">
      <c r="A33" s="76" t="s">
        <v>118</v>
      </c>
      <c r="B33" s="61">
        <f>B34+B35+B36</f>
        <v>0</v>
      </c>
      <c r="C33" s="16"/>
      <c r="D33" s="16"/>
      <c r="E33" s="16"/>
      <c r="F33" s="16"/>
      <c r="G33" s="16"/>
    </row>
    <row r="34" spans="1:7" s="18" customFormat="1" ht="46.15" customHeight="1" x14ac:dyDescent="0.25">
      <c r="A34" s="55" t="s">
        <v>112</v>
      </c>
      <c r="B34" s="61"/>
      <c r="C34" s="16"/>
      <c r="D34" s="16"/>
      <c r="E34" s="16"/>
      <c r="F34" s="16"/>
      <c r="G34" s="16"/>
    </row>
    <row r="35" spans="1:7" s="18" customFormat="1" ht="46.15" customHeight="1" x14ac:dyDescent="0.25">
      <c r="A35" s="55" t="s">
        <v>111</v>
      </c>
      <c r="B35" s="61"/>
      <c r="C35" s="16"/>
      <c r="D35" s="16"/>
      <c r="E35" s="16"/>
      <c r="F35" s="16"/>
      <c r="G35" s="16"/>
    </row>
    <row r="36" spans="1:7" s="18" customFormat="1" ht="46.15" customHeight="1" x14ac:dyDescent="0.25">
      <c r="A36" s="55" t="s">
        <v>113</v>
      </c>
      <c r="B36" s="61"/>
      <c r="C36" s="16"/>
      <c r="D36" s="16"/>
      <c r="E36" s="16"/>
      <c r="F36" s="16"/>
      <c r="G36" s="16"/>
    </row>
    <row r="37" spans="1:7" s="18" customFormat="1" ht="46.15" customHeight="1" x14ac:dyDescent="0.25">
      <c r="A37" s="76" t="s">
        <v>110</v>
      </c>
      <c r="B37" s="52">
        <f>SUM(B38:B48)</f>
        <v>0</v>
      </c>
      <c r="C37" s="16"/>
      <c r="D37" s="16"/>
      <c r="E37" s="16"/>
      <c r="F37" s="16"/>
      <c r="G37" s="16"/>
    </row>
    <row r="38" spans="1:7" s="18" customFormat="1" ht="31.15" customHeight="1" x14ac:dyDescent="0.25">
      <c r="A38" s="88" t="s">
        <v>133</v>
      </c>
      <c r="B38" s="52"/>
      <c r="C38" s="16"/>
      <c r="D38" s="16"/>
      <c r="E38" s="16"/>
      <c r="F38" s="16"/>
      <c r="G38" s="16"/>
    </row>
    <row r="39" spans="1:7" s="18" customFormat="1" ht="31.9" customHeight="1" x14ac:dyDescent="0.25">
      <c r="A39" s="88" t="s">
        <v>134</v>
      </c>
      <c r="B39" s="52"/>
      <c r="C39" s="16"/>
      <c r="D39" s="16"/>
      <c r="E39" s="16"/>
      <c r="F39" s="16"/>
      <c r="G39" s="16"/>
    </row>
    <row r="40" spans="1:7" s="18" customFormat="1" ht="30.6" customHeight="1" x14ac:dyDescent="0.25">
      <c r="A40" s="88" t="s">
        <v>135</v>
      </c>
      <c r="B40" s="52"/>
      <c r="C40" s="16"/>
      <c r="D40" s="16"/>
      <c r="E40" s="16"/>
      <c r="F40" s="16"/>
      <c r="G40" s="16"/>
    </row>
    <row r="41" spans="1:7" s="18" customFormat="1" ht="30" customHeight="1" x14ac:dyDescent="0.25">
      <c r="A41" s="88" t="s">
        <v>136</v>
      </c>
      <c r="B41" s="52"/>
      <c r="C41" s="16"/>
      <c r="D41" s="16"/>
      <c r="E41" s="16"/>
      <c r="F41" s="16"/>
      <c r="G41" s="16"/>
    </row>
    <row r="42" spans="1:7" s="18" customFormat="1" ht="16.149999999999999" customHeight="1" x14ac:dyDescent="0.25">
      <c r="A42" s="88" t="s">
        <v>137</v>
      </c>
      <c r="B42" s="52"/>
      <c r="C42" s="16"/>
      <c r="D42" s="16"/>
      <c r="E42" s="16"/>
      <c r="F42" s="16"/>
      <c r="G42" s="16"/>
    </row>
    <row r="43" spans="1:7" s="18" customFormat="1" ht="35.450000000000003" customHeight="1" x14ac:dyDescent="0.25">
      <c r="A43" s="88" t="s">
        <v>138</v>
      </c>
      <c r="B43" s="52"/>
      <c r="C43" s="16"/>
      <c r="D43" s="16"/>
      <c r="E43" s="16"/>
      <c r="F43" s="16"/>
      <c r="G43" s="16"/>
    </row>
    <row r="44" spans="1:7" s="48" customFormat="1" ht="44.45" customHeight="1" x14ac:dyDescent="0.25">
      <c r="A44" s="88" t="s">
        <v>139</v>
      </c>
      <c r="B44" s="52"/>
      <c r="C44" s="46"/>
      <c r="D44" s="46"/>
      <c r="E44" s="46"/>
      <c r="F44" s="46"/>
      <c r="G44" s="46"/>
    </row>
    <row r="45" spans="1:7" s="48" customFormat="1" ht="30.6" customHeight="1" x14ac:dyDescent="0.25">
      <c r="A45" s="88" t="s">
        <v>140</v>
      </c>
      <c r="B45" s="52"/>
      <c r="C45" s="46"/>
      <c r="D45" s="46"/>
      <c r="E45" s="46"/>
      <c r="F45" s="46"/>
      <c r="G45" s="46"/>
    </row>
    <row r="46" spans="1:7" s="48" customFormat="1" ht="44.45" customHeight="1" x14ac:dyDescent="0.25">
      <c r="A46" s="88" t="s">
        <v>141</v>
      </c>
      <c r="B46" s="52"/>
      <c r="C46" s="46"/>
      <c r="D46" s="46"/>
      <c r="E46" s="46"/>
      <c r="F46" s="46"/>
      <c r="G46" s="46"/>
    </row>
    <row r="47" spans="1:7" s="48" customFormat="1" ht="48.6" customHeight="1" x14ac:dyDescent="0.25">
      <c r="A47" s="89" t="s">
        <v>142</v>
      </c>
      <c r="B47" s="52"/>
      <c r="C47" s="46"/>
      <c r="D47" s="46"/>
      <c r="E47" s="46"/>
      <c r="F47" s="46"/>
      <c r="G47" s="46"/>
    </row>
    <row r="48" spans="1:7" s="18" customFormat="1" ht="19.899999999999999" customHeight="1" x14ac:dyDescent="0.25">
      <c r="A48" s="89" t="s">
        <v>80</v>
      </c>
      <c r="B48" s="52"/>
      <c r="C48" s="16"/>
      <c r="D48" s="16"/>
      <c r="E48" s="16"/>
      <c r="F48" s="16"/>
      <c r="G48" s="16"/>
    </row>
    <row r="49" spans="1:7" s="48" customFormat="1" ht="30" customHeight="1" x14ac:dyDescent="0.25">
      <c r="A49" s="51" t="s">
        <v>119</v>
      </c>
      <c r="B49" s="61"/>
      <c r="C49" s="46"/>
      <c r="D49" s="46"/>
      <c r="E49" s="46"/>
      <c r="F49" s="46"/>
      <c r="G49" s="46"/>
    </row>
    <row r="50" spans="1:7" s="18" customFormat="1" ht="16.899999999999999" customHeight="1" x14ac:dyDescent="0.25">
      <c r="A50" s="132" t="s">
        <v>89</v>
      </c>
      <c r="B50" s="133"/>
      <c r="C50" s="16"/>
      <c r="D50" s="16"/>
      <c r="E50" s="16"/>
      <c r="F50" s="16"/>
      <c r="G50" s="16"/>
    </row>
    <row r="51" spans="1:7" s="48" customFormat="1" ht="16.899999999999999" customHeight="1" x14ac:dyDescent="0.25">
      <c r="A51" s="79" t="s">
        <v>148</v>
      </c>
      <c r="B51" s="80"/>
      <c r="C51" s="46"/>
      <c r="D51" s="46"/>
      <c r="E51" s="46"/>
      <c r="F51" s="46"/>
      <c r="G51" s="46"/>
    </row>
    <row r="52" spans="1:7" s="18" customFormat="1" ht="13.9" customHeight="1" x14ac:dyDescent="0.25">
      <c r="A52" s="51" t="s">
        <v>4</v>
      </c>
      <c r="B52" s="61"/>
      <c r="C52" s="16"/>
      <c r="D52" s="16"/>
      <c r="E52" s="16"/>
      <c r="F52" s="16"/>
      <c r="G52" s="16"/>
    </row>
    <row r="53" spans="1:7" s="18" customFormat="1" ht="15.6" customHeight="1" x14ac:dyDescent="0.25">
      <c r="A53" s="51" t="s">
        <v>90</v>
      </c>
      <c r="B53" s="61"/>
      <c r="C53" s="16"/>
      <c r="D53" s="16"/>
      <c r="E53" s="16"/>
      <c r="F53" s="16"/>
      <c r="G53" s="16"/>
    </row>
    <row r="54" spans="1:7" s="18" customFormat="1" ht="15.6" customHeight="1" x14ac:dyDescent="0.25">
      <c r="A54" s="53" t="s">
        <v>5</v>
      </c>
      <c r="B54" s="61"/>
      <c r="C54" s="16"/>
      <c r="D54" s="16"/>
      <c r="E54" s="16"/>
      <c r="F54" s="16"/>
      <c r="G54" s="16"/>
    </row>
    <row r="55" spans="1:7" s="18" customFormat="1" ht="26.45" customHeight="1" x14ac:dyDescent="0.25">
      <c r="A55" s="51" t="s">
        <v>6</v>
      </c>
      <c r="B55" s="61"/>
      <c r="C55" s="16"/>
      <c r="D55" s="16"/>
      <c r="E55" s="16"/>
      <c r="F55" s="16"/>
      <c r="G55" s="16"/>
    </row>
    <row r="56" spans="1:7" s="48" customFormat="1" ht="26.45" customHeight="1" x14ac:dyDescent="0.25">
      <c r="A56" s="51" t="s">
        <v>115</v>
      </c>
      <c r="B56" s="61"/>
      <c r="C56" s="46"/>
      <c r="D56" s="46"/>
      <c r="E56" s="46"/>
      <c r="F56" s="46"/>
      <c r="G56" s="46"/>
    </row>
    <row r="57" spans="1:7" s="48" customFormat="1" ht="26.45" customHeight="1" x14ac:dyDescent="0.25">
      <c r="A57" s="51" t="s">
        <v>7</v>
      </c>
      <c r="B57" s="61"/>
      <c r="C57" s="46"/>
      <c r="D57" s="46"/>
      <c r="E57" s="46"/>
      <c r="F57" s="46"/>
      <c r="G57" s="46"/>
    </row>
    <row r="58" spans="1:7" s="48" customFormat="1" ht="26.45" customHeight="1" x14ac:dyDescent="0.25">
      <c r="A58" s="64" t="s">
        <v>116</v>
      </c>
      <c r="B58" s="62">
        <f>B59+B60</f>
        <v>0</v>
      </c>
      <c r="C58" s="46"/>
      <c r="D58" s="46"/>
      <c r="E58" s="46"/>
      <c r="F58" s="46"/>
      <c r="G58" s="46"/>
    </row>
    <row r="59" spans="1:7" s="18" customFormat="1" ht="15" customHeight="1" x14ac:dyDescent="0.25">
      <c r="A59" s="51" t="s">
        <v>122</v>
      </c>
      <c r="B59" s="61"/>
      <c r="C59" s="16"/>
      <c r="D59" s="16"/>
      <c r="E59" s="16"/>
      <c r="F59" s="16"/>
      <c r="G59" s="16"/>
    </row>
    <row r="60" spans="1:7" s="18" customFormat="1" ht="15" customHeight="1" x14ac:dyDescent="0.25">
      <c r="A60" s="51" t="s">
        <v>123</v>
      </c>
      <c r="B60" s="61"/>
      <c r="C60" s="16"/>
      <c r="D60" s="16"/>
      <c r="E60" s="16"/>
      <c r="F60" s="16"/>
      <c r="G60" s="16"/>
    </row>
    <row r="61" spans="1:7" s="48" customFormat="1" ht="15" customHeight="1" x14ac:dyDescent="0.25">
      <c r="A61" s="51" t="s">
        <v>93</v>
      </c>
      <c r="B61" s="61"/>
      <c r="C61" s="46"/>
      <c r="D61" s="46"/>
      <c r="E61" s="46"/>
      <c r="F61" s="46"/>
      <c r="G61" s="46"/>
    </row>
    <row r="62" spans="1:7" s="18" customFormat="1" ht="15" customHeight="1" x14ac:dyDescent="0.25">
      <c r="A62" s="60" t="s">
        <v>29</v>
      </c>
      <c r="B62" s="62">
        <f>B63+B64</f>
        <v>0</v>
      </c>
      <c r="C62" s="16"/>
      <c r="D62" s="16"/>
      <c r="E62" s="16"/>
      <c r="F62" s="16"/>
      <c r="G62" s="16"/>
    </row>
    <row r="63" spans="1:7" s="18" customFormat="1" ht="15" customHeight="1" x14ac:dyDescent="0.25">
      <c r="A63" s="51" t="s">
        <v>94</v>
      </c>
      <c r="B63" s="61"/>
      <c r="C63" s="16"/>
      <c r="D63" s="16"/>
      <c r="E63" s="16"/>
      <c r="F63" s="16"/>
      <c r="G63" s="16"/>
    </row>
    <row r="64" spans="1:7" s="18" customFormat="1" ht="15" customHeight="1" x14ac:dyDescent="0.25">
      <c r="A64" s="54" t="s">
        <v>95</v>
      </c>
      <c r="B64" s="61"/>
      <c r="C64" s="16"/>
      <c r="D64" s="16"/>
      <c r="E64" s="16"/>
      <c r="F64" s="16"/>
      <c r="G64" s="16"/>
    </row>
    <row r="65" spans="1:7" s="18" customFormat="1" ht="30.6" customHeight="1" x14ac:dyDescent="0.25">
      <c r="A65" s="90" t="s">
        <v>149</v>
      </c>
      <c r="B65" s="91"/>
      <c r="C65" s="16"/>
      <c r="D65" s="16"/>
      <c r="E65" s="16"/>
      <c r="F65" s="16"/>
      <c r="G65" s="16"/>
    </row>
    <row r="66" spans="1:7" s="40" customFormat="1" ht="15.75" x14ac:dyDescent="0.25">
      <c r="A66" s="27" t="s">
        <v>150</v>
      </c>
      <c r="B66" s="61"/>
      <c r="C66" s="38"/>
      <c r="D66" s="38"/>
      <c r="E66" s="38"/>
      <c r="F66" s="38"/>
      <c r="G66" s="38"/>
    </row>
    <row r="67" spans="1:7" s="48" customFormat="1" ht="39" customHeight="1" x14ac:dyDescent="0.25">
      <c r="A67" s="27" t="s">
        <v>91</v>
      </c>
      <c r="B67" s="61"/>
      <c r="C67" s="46"/>
      <c r="D67" s="46"/>
      <c r="E67" s="46"/>
      <c r="F67" s="46"/>
      <c r="G67" s="46"/>
    </row>
    <row r="68" spans="1:7" s="48" customFormat="1" ht="19.149999999999999" customHeight="1" x14ac:dyDescent="0.25">
      <c r="A68" s="27" t="s">
        <v>92</v>
      </c>
      <c r="B68" s="61"/>
      <c r="C68" s="46"/>
      <c r="D68" s="46"/>
      <c r="E68" s="46"/>
      <c r="F68" s="46"/>
      <c r="G68" s="46"/>
    </row>
    <row r="69" spans="1:7" s="18" customFormat="1" ht="15.75" x14ac:dyDescent="0.25">
      <c r="A69" s="81" t="s">
        <v>151</v>
      </c>
      <c r="B69" s="61"/>
      <c r="C69" s="16"/>
      <c r="D69" s="16"/>
      <c r="E69" s="16"/>
      <c r="F69" s="16"/>
      <c r="G69" s="16"/>
    </row>
    <row r="70" spans="1:7" s="48" customFormat="1" ht="35.25" customHeight="1" x14ac:dyDescent="0.25">
      <c r="A70" s="27" t="s">
        <v>152</v>
      </c>
      <c r="B70" s="61"/>
      <c r="C70" s="46"/>
      <c r="D70" s="46"/>
      <c r="E70" s="46"/>
      <c r="F70" s="46"/>
      <c r="G70" s="46"/>
    </row>
    <row r="71" spans="1:7" ht="15.75" x14ac:dyDescent="0.25">
      <c r="A71" s="116" t="s">
        <v>96</v>
      </c>
      <c r="B71" s="117"/>
    </row>
    <row r="72" spans="1:7" s="18" customFormat="1" ht="126.6" customHeight="1" x14ac:dyDescent="0.25">
      <c r="A72" s="53" t="s">
        <v>124</v>
      </c>
      <c r="B72" s="61"/>
      <c r="C72" s="16"/>
      <c r="D72" s="16"/>
      <c r="E72" s="16"/>
      <c r="F72" s="16"/>
      <c r="G72" s="16"/>
    </row>
    <row r="73" spans="1:7" s="18" customFormat="1" ht="49.15" customHeight="1" thickBot="1" x14ac:dyDescent="0.3">
      <c r="A73" s="101" t="s">
        <v>125</v>
      </c>
      <c r="B73" s="102"/>
      <c r="C73" s="16"/>
      <c r="D73" s="16"/>
      <c r="E73" s="16"/>
      <c r="F73" s="16"/>
      <c r="G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3"/>
  <sheetViews>
    <sheetView topLeftCell="A73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7" x14ac:dyDescent="0.25">
      <c r="A2" s="118" t="s">
        <v>143</v>
      </c>
      <c r="B2" s="118"/>
    </row>
    <row r="3" spans="1:7" ht="26.45" customHeight="1" x14ac:dyDescent="0.25">
      <c r="A3" s="118"/>
      <c r="B3" s="118"/>
    </row>
    <row r="4" spans="1:7" ht="30.6" customHeight="1" thickBot="1" x14ac:dyDescent="0.3">
      <c r="A4" s="121" t="s">
        <v>17</v>
      </c>
      <c r="B4" s="121"/>
    </row>
    <row r="5" spans="1:7" ht="30.6" customHeight="1" x14ac:dyDescent="0.25">
      <c r="A5" s="126" t="s">
        <v>0</v>
      </c>
      <c r="B5" s="130" t="s">
        <v>1</v>
      </c>
    </row>
    <row r="6" spans="1:7" ht="37.9" customHeight="1" thickBot="1" x14ac:dyDescent="0.3">
      <c r="A6" s="127"/>
      <c r="B6" s="131"/>
    </row>
    <row r="7" spans="1:7" s="18" customFormat="1" ht="16.5" customHeight="1" x14ac:dyDescent="0.25">
      <c r="A7" s="119" t="s">
        <v>2</v>
      </c>
      <c r="B7" s="120"/>
      <c r="C7" s="16"/>
      <c r="D7" s="16"/>
      <c r="E7" s="16"/>
      <c r="F7" s="16"/>
      <c r="G7" s="16"/>
    </row>
    <row r="8" spans="1:7" s="18" customFormat="1" ht="16.5" customHeight="1" x14ac:dyDescent="0.25">
      <c r="A8" s="122" t="s">
        <v>28</v>
      </c>
      <c r="B8" s="123"/>
      <c r="C8" s="16"/>
      <c r="D8" s="16"/>
      <c r="E8" s="16"/>
      <c r="F8" s="16"/>
      <c r="G8" s="16"/>
    </row>
    <row r="9" spans="1:7" s="18" customFormat="1" ht="28.9" customHeight="1" x14ac:dyDescent="0.25">
      <c r="A9" s="124" t="s">
        <v>72</v>
      </c>
      <c r="B9" s="125"/>
      <c r="C9" s="16"/>
      <c r="D9" s="16"/>
      <c r="E9" s="16"/>
      <c r="F9" s="16"/>
      <c r="G9" s="16"/>
    </row>
    <row r="10" spans="1:7" s="18" customFormat="1" ht="16.5" customHeight="1" x14ac:dyDescent="0.25">
      <c r="A10" s="59" t="s">
        <v>73</v>
      </c>
      <c r="B10" s="50">
        <f>B11+B12+B13+B14</f>
        <v>1620</v>
      </c>
      <c r="C10" s="16"/>
      <c r="D10" s="16"/>
      <c r="E10" s="16"/>
      <c r="F10" s="16"/>
      <c r="G10" s="16"/>
    </row>
    <row r="11" spans="1:7" s="18" customFormat="1" ht="19.149999999999999" customHeight="1" x14ac:dyDescent="0.25">
      <c r="A11" s="51" t="s">
        <v>74</v>
      </c>
      <c r="B11" s="61">
        <v>850</v>
      </c>
      <c r="C11" s="16"/>
      <c r="D11" s="16"/>
      <c r="E11" s="16"/>
      <c r="F11" s="16"/>
      <c r="G11" s="16"/>
    </row>
    <row r="12" spans="1:7" s="18" customFormat="1" ht="15.75" x14ac:dyDescent="0.25">
      <c r="A12" s="51" t="s">
        <v>120</v>
      </c>
      <c r="B12" s="61">
        <v>150</v>
      </c>
      <c r="C12" s="16"/>
      <c r="D12" s="16"/>
      <c r="E12" s="16"/>
      <c r="F12" s="16"/>
      <c r="G12" s="16"/>
    </row>
    <row r="13" spans="1:7" s="48" customFormat="1" ht="15.75" x14ac:dyDescent="0.25">
      <c r="A13" s="51" t="s">
        <v>75</v>
      </c>
      <c r="B13" s="61"/>
      <c r="C13" s="46"/>
      <c r="D13" s="46"/>
      <c r="E13" s="46"/>
      <c r="F13" s="46"/>
      <c r="G13" s="46"/>
    </row>
    <row r="14" spans="1:7" s="48" customFormat="1" ht="17.45" customHeight="1" x14ac:dyDescent="0.25">
      <c r="A14" s="51" t="s">
        <v>114</v>
      </c>
      <c r="B14" s="61">
        <v>620</v>
      </c>
      <c r="C14" s="46"/>
      <c r="D14" s="46"/>
      <c r="E14" s="46"/>
      <c r="F14" s="46"/>
      <c r="G14" s="46"/>
    </row>
    <row r="15" spans="1:7" s="18" customFormat="1" ht="15.75" x14ac:dyDescent="0.25">
      <c r="A15" s="59" t="s">
        <v>3</v>
      </c>
      <c r="B15" s="50">
        <f>B16+B17+B18</f>
        <v>0</v>
      </c>
      <c r="C15" s="16"/>
      <c r="D15" s="16"/>
      <c r="E15" s="16"/>
      <c r="F15" s="16"/>
      <c r="G15" s="16"/>
    </row>
    <row r="16" spans="1:7" s="18" customFormat="1" ht="15.75" x14ac:dyDescent="0.25">
      <c r="A16" s="51" t="s">
        <v>74</v>
      </c>
      <c r="B16" s="61"/>
      <c r="C16" s="16"/>
      <c r="D16" s="16"/>
      <c r="E16" s="16"/>
      <c r="F16" s="16"/>
      <c r="G16" s="16"/>
    </row>
    <row r="17" spans="1:7" s="18" customFormat="1" ht="15.75" x14ac:dyDescent="0.25">
      <c r="A17" s="51" t="s">
        <v>75</v>
      </c>
      <c r="B17" s="61"/>
      <c r="C17" s="16"/>
      <c r="D17" s="16"/>
      <c r="E17" s="16"/>
      <c r="F17" s="16"/>
      <c r="G17" s="16"/>
    </row>
    <row r="18" spans="1:7" s="18" customFormat="1" ht="15.75" x14ac:dyDescent="0.25">
      <c r="A18" s="51" t="s">
        <v>80</v>
      </c>
      <c r="B18" s="61"/>
      <c r="C18" s="16"/>
      <c r="D18" s="16"/>
      <c r="E18" s="16"/>
      <c r="F18" s="16"/>
      <c r="G18" s="16"/>
    </row>
    <row r="19" spans="1:7" s="18" customFormat="1" ht="13.9" customHeight="1" x14ac:dyDescent="0.25">
      <c r="A19" s="60" t="s">
        <v>76</v>
      </c>
      <c r="B19" s="62">
        <f>B20+B21+B22+B23</f>
        <v>3500</v>
      </c>
      <c r="C19" s="16"/>
      <c r="D19" s="16"/>
      <c r="E19" s="16"/>
      <c r="F19" s="16"/>
      <c r="G19" s="16"/>
    </row>
    <row r="20" spans="1:7" s="18" customFormat="1" ht="15.75" x14ac:dyDescent="0.25">
      <c r="A20" s="51" t="s">
        <v>77</v>
      </c>
      <c r="B20" s="43">
        <v>1250</v>
      </c>
      <c r="C20" s="16"/>
      <c r="D20" s="16"/>
      <c r="E20" s="16"/>
      <c r="F20" s="16"/>
      <c r="G20" s="16"/>
    </row>
    <row r="21" spans="1:7" s="18" customFormat="1" ht="15.75" x14ac:dyDescent="0.25">
      <c r="A21" s="51" t="s">
        <v>78</v>
      </c>
      <c r="B21" s="43">
        <v>1250</v>
      </c>
      <c r="C21" s="16"/>
      <c r="D21" s="16"/>
      <c r="E21" s="16"/>
      <c r="F21" s="16"/>
      <c r="G21" s="16"/>
    </row>
    <row r="22" spans="1:7" s="18" customFormat="1" ht="15.75" x14ac:dyDescent="0.25">
      <c r="A22" s="51" t="s">
        <v>79</v>
      </c>
      <c r="B22" s="43">
        <v>1000</v>
      </c>
      <c r="C22" s="16"/>
      <c r="D22" s="16"/>
      <c r="E22" s="16"/>
      <c r="F22" s="16"/>
      <c r="G22" s="16"/>
    </row>
    <row r="23" spans="1:7" s="18" customFormat="1" ht="15.75" x14ac:dyDescent="0.25">
      <c r="A23" s="51" t="s">
        <v>80</v>
      </c>
      <c r="B23" s="61"/>
      <c r="C23" s="16"/>
      <c r="D23" s="16"/>
      <c r="E23" s="16"/>
      <c r="F23" s="16"/>
      <c r="G23" s="16"/>
    </row>
    <row r="24" spans="1:7" s="18" customFormat="1" ht="31.5" x14ac:dyDescent="0.25">
      <c r="A24" s="60" t="s">
        <v>81</v>
      </c>
      <c r="B24" s="62">
        <f>B25+B26+B27+B28+B29+B30+B31+B32</f>
        <v>1200</v>
      </c>
      <c r="C24" s="16"/>
      <c r="D24" s="16"/>
      <c r="E24" s="16"/>
      <c r="F24" s="16"/>
      <c r="G24" s="16"/>
    </row>
    <row r="25" spans="1:7" s="18" customFormat="1" ht="15.75" x14ac:dyDescent="0.25">
      <c r="A25" s="51" t="s">
        <v>82</v>
      </c>
      <c r="B25" s="43"/>
      <c r="C25" s="16"/>
      <c r="D25" s="16"/>
      <c r="E25" s="16"/>
      <c r="F25" s="16"/>
      <c r="G25" s="16"/>
    </row>
    <row r="26" spans="1:7" s="18" customFormat="1" ht="15.75" x14ac:dyDescent="0.25">
      <c r="A26" s="51" t="s">
        <v>83</v>
      </c>
      <c r="B26" s="94">
        <v>1100</v>
      </c>
      <c r="C26" s="16"/>
      <c r="D26" s="16"/>
      <c r="E26" s="16"/>
      <c r="F26" s="16"/>
      <c r="G26" s="16"/>
    </row>
    <row r="27" spans="1:7" s="18" customFormat="1" ht="15.75" x14ac:dyDescent="0.25">
      <c r="A27" s="51" t="s">
        <v>84</v>
      </c>
      <c r="B27" s="94"/>
      <c r="C27" s="16"/>
      <c r="D27" s="16"/>
      <c r="E27" s="16"/>
      <c r="F27" s="16"/>
      <c r="G27" s="16"/>
    </row>
    <row r="28" spans="1:7" s="18" customFormat="1" ht="15.75" x14ac:dyDescent="0.25">
      <c r="A28" s="51" t="s">
        <v>85</v>
      </c>
      <c r="B28" s="94">
        <v>100</v>
      </c>
      <c r="C28" s="16"/>
      <c r="D28" s="16"/>
      <c r="E28" s="16"/>
      <c r="F28" s="16"/>
      <c r="G28" s="16"/>
    </row>
    <row r="29" spans="1:7" s="18" customFormat="1" ht="15.75" x14ac:dyDescent="0.25">
      <c r="A29" s="51" t="s">
        <v>86</v>
      </c>
      <c r="B29" s="43"/>
      <c r="C29" s="16"/>
      <c r="D29" s="16"/>
      <c r="E29" s="16"/>
      <c r="F29" s="16"/>
      <c r="G29" s="16"/>
    </row>
    <row r="30" spans="1:7" s="18" customFormat="1" ht="15.75" x14ac:dyDescent="0.25">
      <c r="A30" s="51" t="s">
        <v>87</v>
      </c>
      <c r="B30" s="61"/>
      <c r="C30" s="16"/>
      <c r="D30" s="16"/>
      <c r="E30" s="16"/>
      <c r="F30" s="16"/>
      <c r="G30" s="16"/>
    </row>
    <row r="31" spans="1:7" s="18" customFormat="1" ht="15.75" x14ac:dyDescent="0.25">
      <c r="A31" s="51" t="s">
        <v>88</v>
      </c>
      <c r="B31" s="61"/>
      <c r="C31" s="16"/>
      <c r="D31" s="16"/>
      <c r="E31" s="16"/>
      <c r="F31" s="16"/>
      <c r="G31" s="16"/>
    </row>
    <row r="32" spans="1:7" s="18" customFormat="1" ht="15.75" x14ac:dyDescent="0.25">
      <c r="A32" s="51" t="s">
        <v>80</v>
      </c>
      <c r="B32" s="61"/>
      <c r="C32" s="16"/>
      <c r="D32" s="16"/>
      <c r="E32" s="16"/>
      <c r="F32" s="16"/>
      <c r="G32" s="16"/>
    </row>
    <row r="33" spans="1:7" s="18" customFormat="1" ht="80.45" customHeight="1" x14ac:dyDescent="0.25">
      <c r="A33" s="76" t="s">
        <v>118</v>
      </c>
      <c r="B33" s="61">
        <f>B34+B35+B36</f>
        <v>500</v>
      </c>
      <c r="C33" s="16"/>
      <c r="D33" s="16"/>
      <c r="E33" s="16"/>
      <c r="F33" s="16"/>
      <c r="G33" s="16"/>
    </row>
    <row r="34" spans="1:7" s="18" customFormat="1" ht="46.15" customHeight="1" x14ac:dyDescent="0.25">
      <c r="A34" s="55" t="s">
        <v>112</v>
      </c>
      <c r="B34" s="72">
        <v>450</v>
      </c>
      <c r="C34" s="16"/>
      <c r="D34" s="16"/>
      <c r="E34" s="16"/>
      <c r="F34" s="16"/>
      <c r="G34" s="16"/>
    </row>
    <row r="35" spans="1:7" s="18" customFormat="1" ht="46.15" customHeight="1" x14ac:dyDescent="0.25">
      <c r="A35" s="55" t="s">
        <v>111</v>
      </c>
      <c r="B35" s="72">
        <v>50</v>
      </c>
      <c r="C35" s="16"/>
      <c r="D35" s="16"/>
      <c r="E35" s="16"/>
      <c r="F35" s="16"/>
      <c r="G35" s="16"/>
    </row>
    <row r="36" spans="1:7" s="18" customFormat="1" ht="46.15" customHeight="1" x14ac:dyDescent="0.25">
      <c r="A36" s="55" t="s">
        <v>113</v>
      </c>
      <c r="B36" s="61"/>
      <c r="C36" s="16"/>
      <c r="D36" s="16"/>
      <c r="E36" s="16"/>
      <c r="F36" s="16"/>
      <c r="G36" s="16"/>
    </row>
    <row r="37" spans="1:7" s="18" customFormat="1" ht="46.15" customHeight="1" x14ac:dyDescent="0.25">
      <c r="A37" s="76" t="s">
        <v>110</v>
      </c>
      <c r="B37" s="52">
        <f>SUM(B38:B48)</f>
        <v>0</v>
      </c>
      <c r="C37" s="16"/>
      <c r="D37" s="16"/>
      <c r="E37" s="16"/>
      <c r="F37" s="16"/>
      <c r="G37" s="16"/>
    </row>
    <row r="38" spans="1:7" s="18" customFormat="1" ht="31.15" customHeight="1" x14ac:dyDescent="0.25">
      <c r="A38" s="88" t="s">
        <v>133</v>
      </c>
      <c r="B38" s="52"/>
      <c r="C38" s="16"/>
      <c r="D38" s="16"/>
      <c r="E38" s="16"/>
      <c r="F38" s="16"/>
      <c r="G38" s="16"/>
    </row>
    <row r="39" spans="1:7" s="18" customFormat="1" ht="31.9" customHeight="1" x14ac:dyDescent="0.25">
      <c r="A39" s="88" t="s">
        <v>134</v>
      </c>
      <c r="B39" s="52"/>
      <c r="C39" s="16"/>
      <c r="D39" s="16"/>
      <c r="E39" s="16"/>
      <c r="F39" s="16"/>
      <c r="G39" s="16"/>
    </row>
    <row r="40" spans="1:7" s="18" customFormat="1" ht="30.6" customHeight="1" x14ac:dyDescent="0.25">
      <c r="A40" s="88" t="s">
        <v>135</v>
      </c>
      <c r="B40" s="52"/>
      <c r="C40" s="16"/>
      <c r="D40" s="16"/>
      <c r="E40" s="16"/>
      <c r="F40" s="16"/>
      <c r="G40" s="16"/>
    </row>
    <row r="41" spans="1:7" s="18" customFormat="1" ht="30" customHeight="1" x14ac:dyDescent="0.25">
      <c r="A41" s="88" t="s">
        <v>136</v>
      </c>
      <c r="B41" s="52"/>
      <c r="C41" s="16"/>
      <c r="D41" s="16"/>
      <c r="E41" s="16"/>
      <c r="F41" s="16"/>
      <c r="G41" s="16"/>
    </row>
    <row r="42" spans="1:7" s="18" customFormat="1" ht="16.149999999999999" customHeight="1" x14ac:dyDescent="0.25">
      <c r="A42" s="88" t="s">
        <v>137</v>
      </c>
      <c r="B42" s="52"/>
      <c r="C42" s="16"/>
      <c r="D42" s="16"/>
      <c r="E42" s="16"/>
      <c r="F42" s="16"/>
      <c r="G42" s="16"/>
    </row>
    <row r="43" spans="1:7" s="18" customFormat="1" ht="35.450000000000003" customHeight="1" x14ac:dyDescent="0.25">
      <c r="A43" s="88" t="s">
        <v>138</v>
      </c>
      <c r="B43" s="52"/>
      <c r="C43" s="16"/>
      <c r="D43" s="16"/>
      <c r="E43" s="16"/>
      <c r="F43" s="16"/>
      <c r="G43" s="16"/>
    </row>
    <row r="44" spans="1:7" s="48" customFormat="1" ht="44.45" customHeight="1" x14ac:dyDescent="0.25">
      <c r="A44" s="88" t="s">
        <v>139</v>
      </c>
      <c r="B44" s="52"/>
      <c r="C44" s="46"/>
      <c r="D44" s="46"/>
      <c r="E44" s="46"/>
      <c r="F44" s="46"/>
      <c r="G44" s="46"/>
    </row>
    <row r="45" spans="1:7" s="48" customFormat="1" ht="30.6" customHeight="1" x14ac:dyDescent="0.25">
      <c r="A45" s="88" t="s">
        <v>140</v>
      </c>
      <c r="B45" s="52"/>
      <c r="C45" s="46"/>
      <c r="D45" s="46"/>
      <c r="E45" s="46"/>
      <c r="F45" s="46"/>
      <c r="G45" s="46"/>
    </row>
    <row r="46" spans="1:7" s="48" customFormat="1" ht="44.45" customHeight="1" x14ac:dyDescent="0.25">
      <c r="A46" s="88" t="s">
        <v>141</v>
      </c>
      <c r="B46" s="52"/>
      <c r="C46" s="46"/>
      <c r="D46" s="46"/>
      <c r="E46" s="46"/>
      <c r="F46" s="46"/>
      <c r="G46" s="46"/>
    </row>
    <row r="47" spans="1:7" s="48" customFormat="1" ht="48.6" customHeight="1" x14ac:dyDescent="0.25">
      <c r="A47" s="89" t="s">
        <v>142</v>
      </c>
      <c r="B47" s="52"/>
      <c r="C47" s="46"/>
      <c r="D47" s="46"/>
      <c r="E47" s="46"/>
      <c r="F47" s="46"/>
      <c r="G47" s="46"/>
    </row>
    <row r="48" spans="1:7" s="18" customFormat="1" ht="19.899999999999999" customHeight="1" x14ac:dyDescent="0.25">
      <c r="A48" s="89" t="s">
        <v>80</v>
      </c>
      <c r="B48" s="52"/>
      <c r="C48" s="16"/>
      <c r="D48" s="16"/>
      <c r="E48" s="16"/>
      <c r="F48" s="16"/>
      <c r="G48" s="16"/>
    </row>
    <row r="49" spans="1:7" s="48" customFormat="1" ht="30" customHeight="1" x14ac:dyDescent="0.25">
      <c r="A49" s="51" t="s">
        <v>119</v>
      </c>
      <c r="B49" s="61"/>
      <c r="C49" s="46"/>
      <c r="D49" s="46"/>
      <c r="E49" s="46"/>
      <c r="F49" s="46"/>
      <c r="G49" s="46"/>
    </row>
    <row r="50" spans="1:7" s="18" customFormat="1" ht="16.899999999999999" customHeight="1" x14ac:dyDescent="0.25">
      <c r="A50" s="132" t="s">
        <v>89</v>
      </c>
      <c r="B50" s="133"/>
      <c r="C50" s="16"/>
      <c r="D50" s="16"/>
      <c r="E50" s="16"/>
      <c r="F50" s="16"/>
      <c r="G50" s="16"/>
    </row>
    <row r="51" spans="1:7" s="48" customFormat="1" ht="16.899999999999999" customHeight="1" x14ac:dyDescent="0.25">
      <c r="A51" s="79" t="s">
        <v>148</v>
      </c>
      <c r="B51" s="80"/>
      <c r="C51" s="46"/>
      <c r="D51" s="46"/>
      <c r="E51" s="46"/>
      <c r="F51" s="46"/>
      <c r="G51" s="46"/>
    </row>
    <row r="52" spans="1:7" s="18" customFormat="1" ht="13.9" customHeight="1" x14ac:dyDescent="0.25">
      <c r="A52" s="51" t="s">
        <v>4</v>
      </c>
      <c r="B52" s="61"/>
      <c r="C52" s="16"/>
      <c r="D52" s="16"/>
      <c r="E52" s="16"/>
      <c r="F52" s="16"/>
      <c r="G52" s="16"/>
    </row>
    <row r="53" spans="1:7" s="18" customFormat="1" ht="15.6" customHeight="1" x14ac:dyDescent="0.25">
      <c r="A53" s="51" t="s">
        <v>90</v>
      </c>
      <c r="B53" s="61"/>
      <c r="C53" s="16"/>
      <c r="D53" s="16"/>
      <c r="E53" s="16"/>
      <c r="F53" s="16"/>
      <c r="G53" s="16"/>
    </row>
    <row r="54" spans="1:7" s="18" customFormat="1" ht="15.6" customHeight="1" x14ac:dyDescent="0.25">
      <c r="A54" s="53" t="s">
        <v>5</v>
      </c>
      <c r="B54" s="61"/>
      <c r="C54" s="16"/>
      <c r="D54" s="16"/>
      <c r="E54" s="16"/>
      <c r="F54" s="16"/>
      <c r="G54" s="16"/>
    </row>
    <row r="55" spans="1:7" s="18" customFormat="1" ht="26.45" customHeight="1" x14ac:dyDescent="0.25">
      <c r="A55" s="51" t="s">
        <v>6</v>
      </c>
      <c r="B55" s="61"/>
      <c r="C55" s="16"/>
      <c r="D55" s="16"/>
      <c r="E55" s="16"/>
      <c r="F55" s="16"/>
      <c r="G55" s="16"/>
    </row>
    <row r="56" spans="1:7" s="48" customFormat="1" ht="26.45" customHeight="1" x14ac:dyDescent="0.25">
      <c r="A56" s="51" t="s">
        <v>115</v>
      </c>
      <c r="B56" s="61"/>
      <c r="C56" s="46"/>
      <c r="D56" s="46"/>
      <c r="E56" s="46"/>
      <c r="F56" s="46"/>
      <c r="G56" s="46"/>
    </row>
    <row r="57" spans="1:7" s="48" customFormat="1" ht="26.45" customHeight="1" x14ac:dyDescent="0.25">
      <c r="A57" s="51" t="s">
        <v>7</v>
      </c>
      <c r="B57" s="61"/>
      <c r="C57" s="46"/>
      <c r="D57" s="46"/>
      <c r="E57" s="46"/>
      <c r="F57" s="46"/>
      <c r="G57" s="46"/>
    </row>
    <row r="58" spans="1:7" s="48" customFormat="1" ht="26.45" customHeight="1" x14ac:dyDescent="0.25">
      <c r="A58" s="64" t="s">
        <v>116</v>
      </c>
      <c r="B58" s="62">
        <f>B59+B60</f>
        <v>0</v>
      </c>
      <c r="C58" s="46"/>
      <c r="D58" s="46"/>
      <c r="E58" s="46"/>
      <c r="F58" s="46"/>
      <c r="G58" s="46"/>
    </row>
    <row r="59" spans="1:7" s="18" customFormat="1" ht="15" customHeight="1" x14ac:dyDescent="0.25">
      <c r="A59" s="51" t="s">
        <v>122</v>
      </c>
      <c r="B59" s="61"/>
      <c r="C59" s="16"/>
      <c r="D59" s="16"/>
      <c r="E59" s="16"/>
      <c r="F59" s="16"/>
      <c r="G59" s="16"/>
    </row>
    <row r="60" spans="1:7" s="18" customFormat="1" ht="15" customHeight="1" x14ac:dyDescent="0.25">
      <c r="A60" s="51" t="s">
        <v>123</v>
      </c>
      <c r="B60" s="61"/>
      <c r="C60" s="16"/>
      <c r="D60" s="16"/>
      <c r="E60" s="16"/>
      <c r="F60" s="16"/>
      <c r="G60" s="16"/>
    </row>
    <row r="61" spans="1:7" s="48" customFormat="1" ht="15" customHeight="1" x14ac:dyDescent="0.25">
      <c r="A61" s="51" t="s">
        <v>93</v>
      </c>
      <c r="B61" s="61"/>
      <c r="C61" s="46"/>
      <c r="D61" s="46"/>
      <c r="E61" s="46"/>
      <c r="F61" s="46"/>
      <c r="G61" s="46"/>
    </row>
    <row r="62" spans="1:7" s="18" customFormat="1" ht="15" customHeight="1" x14ac:dyDescent="0.25">
      <c r="A62" s="60" t="s">
        <v>29</v>
      </c>
      <c r="B62" s="62">
        <f>B63+B64</f>
        <v>0</v>
      </c>
      <c r="C62" s="16"/>
      <c r="D62" s="16"/>
      <c r="E62" s="16"/>
      <c r="F62" s="16"/>
      <c r="G62" s="16"/>
    </row>
    <row r="63" spans="1:7" s="18" customFormat="1" ht="15" customHeight="1" x14ac:dyDescent="0.25">
      <c r="A63" s="51" t="s">
        <v>94</v>
      </c>
      <c r="B63" s="61"/>
      <c r="C63" s="16"/>
      <c r="D63" s="16"/>
      <c r="E63" s="16"/>
      <c r="F63" s="16"/>
      <c r="G63" s="16"/>
    </row>
    <row r="64" spans="1:7" s="18" customFormat="1" ht="15" customHeight="1" x14ac:dyDescent="0.25">
      <c r="A64" s="54" t="s">
        <v>95</v>
      </c>
      <c r="B64" s="61"/>
      <c r="C64" s="16"/>
      <c r="D64" s="16"/>
      <c r="E64" s="16"/>
      <c r="F64" s="16"/>
      <c r="G64" s="16"/>
    </row>
    <row r="65" spans="1:7" s="18" customFormat="1" ht="30.6" customHeight="1" x14ac:dyDescent="0.25">
      <c r="A65" s="90" t="s">
        <v>149</v>
      </c>
      <c r="B65" s="91"/>
      <c r="C65" s="16"/>
      <c r="D65" s="16"/>
      <c r="E65" s="16"/>
      <c r="F65" s="16"/>
      <c r="G65" s="16"/>
    </row>
    <row r="66" spans="1:7" s="40" customFormat="1" ht="15.75" x14ac:dyDescent="0.25">
      <c r="A66" s="27" t="s">
        <v>150</v>
      </c>
      <c r="B66" s="61"/>
      <c r="C66" s="38"/>
      <c r="D66" s="38"/>
      <c r="E66" s="38"/>
      <c r="F66" s="38"/>
      <c r="G66" s="38"/>
    </row>
    <row r="67" spans="1:7" s="48" customFormat="1" ht="39" customHeight="1" x14ac:dyDescent="0.25">
      <c r="A67" s="27" t="s">
        <v>91</v>
      </c>
      <c r="B67" s="61"/>
      <c r="C67" s="46"/>
      <c r="D67" s="46"/>
      <c r="E67" s="46"/>
      <c r="F67" s="46"/>
      <c r="G67" s="46"/>
    </row>
    <row r="68" spans="1:7" s="48" customFormat="1" ht="19.149999999999999" customHeight="1" x14ac:dyDescent="0.25">
      <c r="A68" s="27" t="s">
        <v>92</v>
      </c>
      <c r="B68" s="61"/>
      <c r="C68" s="46"/>
      <c r="D68" s="46"/>
      <c r="E68" s="46"/>
      <c r="F68" s="46"/>
      <c r="G68" s="46"/>
    </row>
    <row r="69" spans="1:7" s="18" customFormat="1" ht="15.75" x14ac:dyDescent="0.25">
      <c r="A69" s="81" t="s">
        <v>151</v>
      </c>
      <c r="B69" s="61"/>
      <c r="C69" s="16"/>
      <c r="D69" s="16"/>
      <c r="E69" s="16"/>
      <c r="F69" s="16"/>
      <c r="G69" s="16"/>
    </row>
    <row r="70" spans="1:7" s="48" customFormat="1" ht="35.25" customHeight="1" x14ac:dyDescent="0.25">
      <c r="A70" s="27" t="s">
        <v>152</v>
      </c>
      <c r="B70" s="61"/>
      <c r="C70" s="46"/>
      <c r="D70" s="46"/>
      <c r="E70" s="46"/>
      <c r="F70" s="46"/>
      <c r="G70" s="46"/>
    </row>
    <row r="71" spans="1:7" ht="15.75" x14ac:dyDescent="0.25">
      <c r="A71" s="116" t="s">
        <v>96</v>
      </c>
      <c r="B71" s="117"/>
    </row>
    <row r="72" spans="1:7" s="18" customFormat="1" ht="126.6" customHeight="1" x14ac:dyDescent="0.25">
      <c r="A72" s="53" t="s">
        <v>124</v>
      </c>
      <c r="B72" s="61"/>
      <c r="C72" s="16"/>
      <c r="D72" s="16"/>
      <c r="E72" s="16"/>
      <c r="F72" s="16"/>
      <c r="G72" s="16"/>
    </row>
    <row r="73" spans="1:7" s="18" customFormat="1" ht="49.15" customHeight="1" thickBot="1" x14ac:dyDescent="0.3">
      <c r="A73" s="101" t="s">
        <v>125</v>
      </c>
      <c r="B73" s="102"/>
      <c r="C73" s="16"/>
      <c r="D73" s="16"/>
      <c r="E73" s="16"/>
      <c r="F73" s="16"/>
      <c r="G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73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15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1600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>
        <v>600</v>
      </c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>
        <v>1000</v>
      </c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950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>
        <v>870</v>
      </c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>
        <v>80</v>
      </c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73"/>
  <sheetViews>
    <sheetView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0" t="s">
        <v>37</v>
      </c>
      <c r="B4" s="6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2453</v>
      </c>
      <c r="C19" s="16"/>
      <c r="D19" s="17"/>
      <c r="E19" s="16"/>
      <c r="F19" s="16"/>
      <c r="G19" s="16"/>
      <c r="H19" s="16"/>
      <c r="I19" s="16"/>
    </row>
    <row r="20" spans="1:9" s="18" customFormat="1" ht="18.75" x14ac:dyDescent="0.3">
      <c r="A20" s="51" t="s">
        <v>77</v>
      </c>
      <c r="B20" s="32">
        <v>753</v>
      </c>
      <c r="C20" s="16"/>
      <c r="D20" s="17"/>
      <c r="E20" s="16"/>
      <c r="F20" s="16"/>
      <c r="G20" s="16"/>
      <c r="H20" s="16"/>
      <c r="I20" s="16"/>
    </row>
    <row r="21" spans="1:9" s="18" customFormat="1" ht="18.75" x14ac:dyDescent="0.3">
      <c r="A21" s="51" t="s">
        <v>78</v>
      </c>
      <c r="B21" s="32"/>
      <c r="C21" s="16"/>
      <c r="D21" s="17"/>
      <c r="E21" s="16"/>
      <c r="F21" s="16"/>
      <c r="G21" s="16"/>
      <c r="H21" s="16"/>
      <c r="I21" s="16"/>
    </row>
    <row r="22" spans="1:9" s="18" customFormat="1" ht="18.75" x14ac:dyDescent="0.3">
      <c r="A22" s="51" t="s">
        <v>79</v>
      </c>
      <c r="B22" s="32">
        <v>1700</v>
      </c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2300</v>
      </c>
      <c r="C24" s="16"/>
      <c r="D24" s="17"/>
      <c r="E24" s="16"/>
      <c r="F24" s="16"/>
      <c r="G24" s="16"/>
      <c r="H24" s="16"/>
      <c r="I24" s="16"/>
    </row>
    <row r="25" spans="1:9" s="18" customFormat="1" ht="18.75" x14ac:dyDescent="0.3">
      <c r="A25" s="51" t="s">
        <v>82</v>
      </c>
      <c r="B25" s="32">
        <v>100</v>
      </c>
      <c r="C25" s="16"/>
      <c r="D25" s="17"/>
      <c r="E25" s="16"/>
      <c r="F25" s="16"/>
      <c r="G25" s="16"/>
      <c r="H25" s="16"/>
      <c r="I25" s="16"/>
    </row>
    <row r="26" spans="1:9" s="18" customFormat="1" ht="18.75" x14ac:dyDescent="0.3">
      <c r="A26" s="51" t="s">
        <v>83</v>
      </c>
      <c r="B26" s="32">
        <v>1885</v>
      </c>
      <c r="C26" s="16"/>
      <c r="D26" s="17"/>
      <c r="E26" s="16"/>
      <c r="F26" s="16"/>
      <c r="G26" s="16"/>
      <c r="H26" s="16"/>
      <c r="I26" s="16"/>
    </row>
    <row r="27" spans="1:9" s="18" customFormat="1" ht="18.75" x14ac:dyDescent="0.3">
      <c r="A27" s="51" t="s">
        <v>84</v>
      </c>
      <c r="B27" s="32"/>
      <c r="C27" s="16"/>
      <c r="D27" s="17"/>
      <c r="E27" s="16"/>
      <c r="F27" s="16"/>
      <c r="G27" s="16"/>
      <c r="H27" s="16"/>
      <c r="I27" s="16"/>
    </row>
    <row r="28" spans="1:9" s="18" customFormat="1" ht="18.75" x14ac:dyDescent="0.3">
      <c r="A28" s="51" t="s">
        <v>85</v>
      </c>
      <c r="B28" s="32">
        <v>170</v>
      </c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>
        <v>145</v>
      </c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500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72">
        <v>500</v>
      </c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8">
    <mergeCell ref="A50:B50"/>
    <mergeCell ref="B5:B6"/>
    <mergeCell ref="A71:B71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73"/>
  <sheetViews>
    <sheetView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0" t="s">
        <v>18</v>
      </c>
      <c r="B4" s="7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585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>
        <v>225</v>
      </c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>
        <v>360</v>
      </c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575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>
        <v>10</v>
      </c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>
        <v>545</v>
      </c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>
        <v>20</v>
      </c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8">
    <mergeCell ref="A50:B50"/>
    <mergeCell ref="B5:B6"/>
    <mergeCell ref="A71:B71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4"/>
  <sheetViews>
    <sheetView topLeftCell="A64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8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31.15" customHeight="1" x14ac:dyDescent="0.25">
      <c r="A19" s="60" t="s">
        <v>76</v>
      </c>
      <c r="B19" s="62">
        <f>B20+B21+B22+B23</f>
        <v>150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>
        <v>150</v>
      </c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24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24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24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52.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28" t="s">
        <v>89</v>
      </c>
      <c r="B50" s="129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7" t="s">
        <v>148</v>
      </c>
      <c r="B51" s="78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0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36.75" customHeight="1" x14ac:dyDescent="0.25">
      <c r="A66" s="51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19.899999999999999" customHeight="1" x14ac:dyDescent="0.25">
      <c r="A67" s="51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899999999999999" customHeight="1" x14ac:dyDescent="0.25">
      <c r="A68" s="51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30.6" customHeight="1" x14ac:dyDescent="0.25">
      <c r="A69" s="51" t="s">
        <v>121</v>
      </c>
      <c r="B69" s="61"/>
      <c r="C69" s="19"/>
      <c r="D69" s="17"/>
      <c r="E69" s="16"/>
      <c r="F69" s="16"/>
      <c r="G69" s="16"/>
      <c r="H69" s="16"/>
      <c r="I69" s="16"/>
    </row>
    <row r="70" spans="1:9" s="18" customFormat="1" ht="28.9" customHeight="1" x14ac:dyDescent="0.25">
      <c r="A70" s="24" t="s">
        <v>151</v>
      </c>
      <c r="B70" s="61"/>
      <c r="C70" s="19"/>
      <c r="D70" s="17"/>
      <c r="E70" s="16"/>
      <c r="F70" s="16"/>
      <c r="G70" s="16"/>
      <c r="H70" s="16"/>
      <c r="I70" s="16"/>
    </row>
    <row r="71" spans="1:9" s="48" customFormat="1" ht="35.25" customHeight="1" x14ac:dyDescent="0.25">
      <c r="A71" s="27" t="s">
        <v>152</v>
      </c>
      <c r="B71" s="61"/>
      <c r="C71" s="49"/>
      <c r="D71" s="47"/>
      <c r="E71" s="46"/>
      <c r="F71" s="46"/>
      <c r="G71" s="46"/>
      <c r="H71" s="46"/>
      <c r="I71" s="46"/>
    </row>
    <row r="72" spans="1:9" s="18" customFormat="1" ht="14.45" customHeight="1" x14ac:dyDescent="0.25">
      <c r="A72" s="116" t="s">
        <v>96</v>
      </c>
      <c r="B72" s="117"/>
      <c r="C72" s="19"/>
      <c r="D72" s="17"/>
      <c r="E72" s="16"/>
      <c r="F72" s="16"/>
      <c r="G72" s="16"/>
      <c r="H72" s="16"/>
      <c r="I72" s="16"/>
    </row>
    <row r="73" spans="1:9" s="18" customFormat="1" ht="126.6" customHeight="1" thickBot="1" x14ac:dyDescent="0.3">
      <c r="A73" s="101" t="s">
        <v>124</v>
      </c>
      <c r="B73" s="102"/>
      <c r="C73" s="16"/>
      <c r="D73" s="17"/>
      <c r="E73" s="16"/>
      <c r="F73" s="16"/>
      <c r="G73" s="16"/>
      <c r="H73" s="16"/>
      <c r="I73" s="16"/>
    </row>
    <row r="74" spans="1:9" s="18" customFormat="1" ht="15.75" thickBot="1" x14ac:dyDescent="0.3">
      <c r="A74" s="99" t="s">
        <v>97</v>
      </c>
      <c r="B74" s="100"/>
      <c r="C74" s="16"/>
      <c r="D74" s="17"/>
      <c r="E74" s="16"/>
      <c r="F74" s="16"/>
      <c r="G74" s="16"/>
      <c r="H74" s="16"/>
      <c r="I74" s="16"/>
    </row>
  </sheetData>
  <mergeCells count="9">
    <mergeCell ref="A72:B72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3"/>
  <sheetViews>
    <sheetView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7" x14ac:dyDescent="0.25">
      <c r="A2" s="118" t="s">
        <v>143</v>
      </c>
      <c r="B2" s="118"/>
    </row>
    <row r="3" spans="1:7" ht="26.45" customHeight="1" x14ac:dyDescent="0.25">
      <c r="A3" s="118"/>
      <c r="B3" s="118"/>
    </row>
    <row r="4" spans="1:7" ht="30.6" customHeight="1" thickBot="1" x14ac:dyDescent="0.3">
      <c r="A4" s="121" t="s">
        <v>38</v>
      </c>
      <c r="B4" s="121"/>
    </row>
    <row r="5" spans="1:7" ht="30.6" customHeight="1" x14ac:dyDescent="0.25">
      <c r="A5" s="126" t="s">
        <v>0</v>
      </c>
      <c r="B5" s="130" t="s">
        <v>1</v>
      </c>
    </row>
    <row r="6" spans="1:7" ht="37.9" customHeight="1" thickBot="1" x14ac:dyDescent="0.3">
      <c r="A6" s="127"/>
      <c r="B6" s="131"/>
    </row>
    <row r="7" spans="1:7" s="18" customFormat="1" ht="16.5" customHeight="1" x14ac:dyDescent="0.25">
      <c r="A7" s="119" t="s">
        <v>2</v>
      </c>
      <c r="B7" s="120"/>
      <c r="C7" s="16"/>
      <c r="D7" s="16"/>
      <c r="E7" s="16"/>
      <c r="F7" s="16"/>
      <c r="G7" s="16"/>
    </row>
    <row r="8" spans="1:7" s="18" customFormat="1" ht="16.5" customHeight="1" x14ac:dyDescent="0.25">
      <c r="A8" s="122" t="s">
        <v>28</v>
      </c>
      <c r="B8" s="123"/>
      <c r="C8" s="16"/>
      <c r="D8" s="16"/>
      <c r="E8" s="16"/>
      <c r="F8" s="16"/>
      <c r="G8" s="16"/>
    </row>
    <row r="9" spans="1:7" s="18" customFormat="1" ht="28.9" customHeight="1" x14ac:dyDescent="0.25">
      <c r="A9" s="124" t="s">
        <v>72</v>
      </c>
      <c r="B9" s="125"/>
      <c r="C9" s="16"/>
      <c r="D9" s="16"/>
      <c r="E9" s="16"/>
      <c r="F9" s="16"/>
      <c r="G9" s="16"/>
    </row>
    <row r="10" spans="1:7" s="18" customFormat="1" ht="16.5" customHeight="1" x14ac:dyDescent="0.25">
      <c r="A10" s="59" t="s">
        <v>73</v>
      </c>
      <c r="B10" s="50">
        <f>B11+B12+B13+B14</f>
        <v>10440</v>
      </c>
      <c r="C10" s="16"/>
      <c r="D10" s="16"/>
      <c r="E10" s="16"/>
      <c r="F10" s="16"/>
      <c r="G10" s="16"/>
    </row>
    <row r="11" spans="1:7" s="18" customFormat="1" ht="19.149999999999999" customHeight="1" x14ac:dyDescent="0.25">
      <c r="A11" s="51" t="s">
        <v>74</v>
      </c>
      <c r="B11" s="61">
        <v>3900</v>
      </c>
      <c r="C11" s="16"/>
      <c r="D11" s="16"/>
      <c r="E11" s="16"/>
      <c r="F11" s="16"/>
      <c r="G11" s="16"/>
    </row>
    <row r="12" spans="1:7" s="18" customFormat="1" ht="15.75" x14ac:dyDescent="0.25">
      <c r="A12" s="51" t="s">
        <v>120</v>
      </c>
      <c r="B12" s="70">
        <v>510</v>
      </c>
      <c r="C12" s="16"/>
      <c r="D12" s="16"/>
      <c r="E12" s="16"/>
      <c r="F12" s="16"/>
      <c r="G12" s="16"/>
    </row>
    <row r="13" spans="1:7" s="48" customFormat="1" ht="15.75" x14ac:dyDescent="0.25">
      <c r="A13" s="51" t="s">
        <v>75</v>
      </c>
      <c r="B13" s="61">
        <v>30</v>
      </c>
      <c r="C13" s="46"/>
      <c r="D13" s="46"/>
      <c r="E13" s="46"/>
      <c r="F13" s="46"/>
      <c r="G13" s="46"/>
    </row>
    <row r="14" spans="1:7" s="48" customFormat="1" ht="17.45" customHeight="1" x14ac:dyDescent="0.25">
      <c r="A14" s="51" t="s">
        <v>114</v>
      </c>
      <c r="B14" s="61">
        <v>6000</v>
      </c>
      <c r="C14" s="46"/>
      <c r="D14" s="46"/>
      <c r="E14" s="46"/>
      <c r="F14" s="46"/>
      <c r="G14" s="46"/>
    </row>
    <row r="15" spans="1:7" s="18" customFormat="1" ht="15.75" x14ac:dyDescent="0.25">
      <c r="A15" s="59" t="s">
        <v>3</v>
      </c>
      <c r="B15" s="50">
        <f>B16+B17+B18</f>
        <v>0</v>
      </c>
      <c r="C15" s="16"/>
      <c r="D15" s="16"/>
      <c r="E15" s="16"/>
      <c r="F15" s="16"/>
      <c r="G15" s="16"/>
    </row>
    <row r="16" spans="1:7" s="18" customFormat="1" ht="15.75" x14ac:dyDescent="0.25">
      <c r="A16" s="51" t="s">
        <v>74</v>
      </c>
      <c r="B16" s="61"/>
      <c r="C16" s="16"/>
      <c r="D16" s="16"/>
      <c r="E16" s="16"/>
      <c r="F16" s="16"/>
      <c r="G16" s="16"/>
    </row>
    <row r="17" spans="1:7" s="18" customFormat="1" ht="15.75" x14ac:dyDescent="0.25">
      <c r="A17" s="51" t="s">
        <v>75</v>
      </c>
      <c r="B17" s="61"/>
      <c r="C17" s="16"/>
      <c r="D17" s="16"/>
      <c r="E17" s="16"/>
      <c r="F17" s="16"/>
      <c r="G17" s="16"/>
    </row>
    <row r="18" spans="1:7" s="18" customFormat="1" ht="15.75" x14ac:dyDescent="0.25">
      <c r="A18" s="51" t="s">
        <v>80</v>
      </c>
      <c r="B18" s="61"/>
      <c r="C18" s="16"/>
      <c r="D18" s="16"/>
      <c r="E18" s="16"/>
      <c r="F18" s="16"/>
      <c r="G18" s="16"/>
    </row>
    <row r="19" spans="1:7" s="18" customFormat="1" ht="13.9" customHeight="1" x14ac:dyDescent="0.25">
      <c r="A19" s="60" t="s">
        <v>76</v>
      </c>
      <c r="B19" s="62">
        <f>B20+B21+B22+B23</f>
        <v>4256</v>
      </c>
      <c r="C19" s="16"/>
      <c r="D19" s="16"/>
      <c r="E19" s="16"/>
      <c r="F19" s="16"/>
      <c r="G19" s="16"/>
    </row>
    <row r="20" spans="1:7" s="18" customFormat="1" ht="15.75" x14ac:dyDescent="0.25">
      <c r="A20" s="51" t="s">
        <v>77</v>
      </c>
      <c r="B20" s="61">
        <v>1850</v>
      </c>
      <c r="C20" s="16"/>
      <c r="D20" s="16"/>
      <c r="E20" s="16"/>
      <c r="F20" s="16"/>
      <c r="G20" s="16"/>
    </row>
    <row r="21" spans="1:7" s="18" customFormat="1" ht="15.75" x14ac:dyDescent="0.25">
      <c r="A21" s="51" t="s">
        <v>78</v>
      </c>
      <c r="B21" s="61"/>
      <c r="C21" s="16"/>
      <c r="D21" s="16"/>
      <c r="E21" s="16"/>
      <c r="F21" s="16"/>
      <c r="G21" s="16"/>
    </row>
    <row r="22" spans="1:7" s="18" customFormat="1" ht="15.75" x14ac:dyDescent="0.25">
      <c r="A22" s="51" t="s">
        <v>79</v>
      </c>
      <c r="B22" s="61">
        <v>2406</v>
      </c>
      <c r="C22" s="16"/>
      <c r="D22" s="16"/>
      <c r="E22" s="16"/>
      <c r="F22" s="16"/>
      <c r="G22" s="16"/>
    </row>
    <row r="23" spans="1:7" s="18" customFormat="1" ht="15.75" x14ac:dyDescent="0.25">
      <c r="A23" s="51" t="s">
        <v>80</v>
      </c>
      <c r="B23" s="61"/>
      <c r="C23" s="16"/>
      <c r="D23" s="16"/>
      <c r="E23" s="16"/>
      <c r="F23" s="16"/>
      <c r="G23" s="16"/>
    </row>
    <row r="24" spans="1:7" s="18" customFormat="1" ht="31.5" x14ac:dyDescent="0.25">
      <c r="A24" s="60" t="s">
        <v>81</v>
      </c>
      <c r="B24" s="62">
        <f>B25+B26+B27+B28+B29+B30+B31+B32</f>
        <v>2300</v>
      </c>
      <c r="C24" s="16"/>
      <c r="D24" s="16"/>
      <c r="E24" s="16"/>
      <c r="F24" s="16"/>
      <c r="G24" s="16"/>
    </row>
    <row r="25" spans="1:7" s="18" customFormat="1" ht="15.75" x14ac:dyDescent="0.25">
      <c r="A25" s="51" t="s">
        <v>82</v>
      </c>
      <c r="B25" s="61">
        <v>50</v>
      </c>
      <c r="C25" s="16"/>
      <c r="D25" s="16"/>
      <c r="E25" s="16"/>
      <c r="F25" s="16"/>
      <c r="G25" s="16"/>
    </row>
    <row r="26" spans="1:7" s="18" customFormat="1" ht="15.75" x14ac:dyDescent="0.25">
      <c r="A26" s="51" t="s">
        <v>83</v>
      </c>
      <c r="B26" s="61">
        <v>1900</v>
      </c>
      <c r="C26" s="16"/>
      <c r="D26" s="16"/>
      <c r="E26" s="16"/>
      <c r="F26" s="16"/>
      <c r="G26" s="16"/>
    </row>
    <row r="27" spans="1:7" s="18" customFormat="1" ht="15.75" x14ac:dyDescent="0.25">
      <c r="A27" s="51" t="s">
        <v>84</v>
      </c>
      <c r="B27" s="61"/>
      <c r="C27" s="16"/>
      <c r="D27" s="16"/>
      <c r="E27" s="16"/>
      <c r="F27" s="16"/>
      <c r="G27" s="16"/>
    </row>
    <row r="28" spans="1:7" s="18" customFormat="1" ht="15.75" x14ac:dyDescent="0.25">
      <c r="A28" s="51" t="s">
        <v>85</v>
      </c>
      <c r="B28" s="61">
        <v>350</v>
      </c>
      <c r="C28" s="16"/>
      <c r="D28" s="16"/>
      <c r="E28" s="16"/>
      <c r="F28" s="16"/>
      <c r="G28" s="16"/>
    </row>
    <row r="29" spans="1:7" s="18" customFormat="1" ht="15.75" x14ac:dyDescent="0.25">
      <c r="A29" s="51" t="s">
        <v>86</v>
      </c>
      <c r="B29" s="61"/>
      <c r="C29" s="16"/>
      <c r="D29" s="16"/>
      <c r="E29" s="16"/>
      <c r="F29" s="16"/>
      <c r="G29" s="16"/>
    </row>
    <row r="30" spans="1:7" s="18" customFormat="1" ht="15.75" x14ac:dyDescent="0.25">
      <c r="A30" s="51" t="s">
        <v>87</v>
      </c>
      <c r="B30" s="61"/>
      <c r="C30" s="16"/>
      <c r="D30" s="16"/>
      <c r="E30" s="16"/>
      <c r="F30" s="16"/>
      <c r="G30" s="16"/>
    </row>
    <row r="31" spans="1:7" s="18" customFormat="1" ht="15.75" x14ac:dyDescent="0.25">
      <c r="A31" s="51" t="s">
        <v>88</v>
      </c>
      <c r="B31" s="61"/>
      <c r="C31" s="16"/>
      <c r="D31" s="16"/>
      <c r="E31" s="16"/>
      <c r="F31" s="16"/>
      <c r="G31" s="16"/>
    </row>
    <row r="32" spans="1:7" s="18" customFormat="1" ht="15.75" x14ac:dyDescent="0.25">
      <c r="A32" s="51" t="s">
        <v>80</v>
      </c>
      <c r="B32" s="61"/>
      <c r="C32" s="16"/>
      <c r="D32" s="16"/>
      <c r="E32" s="16"/>
      <c r="F32" s="16"/>
      <c r="G32" s="16"/>
    </row>
    <row r="33" spans="1:7" s="18" customFormat="1" ht="80.45" customHeight="1" x14ac:dyDescent="0.25">
      <c r="A33" s="76" t="s">
        <v>118</v>
      </c>
      <c r="B33" s="61">
        <f>B34+B35+B36</f>
        <v>0</v>
      </c>
      <c r="C33" s="16"/>
      <c r="D33" s="16"/>
      <c r="E33" s="16"/>
      <c r="F33" s="16"/>
      <c r="G33" s="16"/>
    </row>
    <row r="34" spans="1:7" s="18" customFormat="1" ht="46.15" customHeight="1" x14ac:dyDescent="0.25">
      <c r="A34" s="55" t="s">
        <v>112</v>
      </c>
      <c r="B34" s="61"/>
      <c r="C34" s="16"/>
      <c r="D34" s="16"/>
      <c r="E34" s="16"/>
      <c r="F34" s="16"/>
      <c r="G34" s="16"/>
    </row>
    <row r="35" spans="1:7" s="18" customFormat="1" ht="46.15" customHeight="1" x14ac:dyDescent="0.25">
      <c r="A35" s="55" t="s">
        <v>111</v>
      </c>
      <c r="B35" s="61"/>
      <c r="C35" s="16"/>
      <c r="D35" s="16"/>
      <c r="E35" s="16"/>
      <c r="F35" s="16"/>
      <c r="G35" s="16"/>
    </row>
    <row r="36" spans="1:7" s="18" customFormat="1" ht="46.15" customHeight="1" x14ac:dyDescent="0.25">
      <c r="A36" s="55" t="s">
        <v>113</v>
      </c>
      <c r="B36" s="61"/>
      <c r="C36" s="16"/>
      <c r="D36" s="16"/>
      <c r="E36" s="16"/>
      <c r="F36" s="16"/>
      <c r="G36" s="16"/>
    </row>
    <row r="37" spans="1:7" s="18" customFormat="1" ht="46.15" customHeight="1" x14ac:dyDescent="0.25">
      <c r="A37" s="76" t="s">
        <v>110</v>
      </c>
      <c r="B37" s="52">
        <f>SUM(B38:B48)</f>
        <v>0</v>
      </c>
      <c r="C37" s="16"/>
      <c r="D37" s="16"/>
      <c r="E37" s="16"/>
      <c r="F37" s="16"/>
      <c r="G37" s="16"/>
    </row>
    <row r="38" spans="1:7" s="18" customFormat="1" ht="31.15" customHeight="1" x14ac:dyDescent="0.25">
      <c r="A38" s="88" t="s">
        <v>133</v>
      </c>
      <c r="B38" s="52"/>
      <c r="C38" s="16"/>
      <c r="D38" s="16"/>
      <c r="E38" s="16"/>
      <c r="F38" s="16"/>
      <c r="G38" s="16"/>
    </row>
    <row r="39" spans="1:7" s="18" customFormat="1" ht="31.9" customHeight="1" x14ac:dyDescent="0.25">
      <c r="A39" s="88" t="s">
        <v>134</v>
      </c>
      <c r="B39" s="52"/>
      <c r="C39" s="16"/>
      <c r="D39" s="16"/>
      <c r="E39" s="16"/>
      <c r="F39" s="16"/>
      <c r="G39" s="16"/>
    </row>
    <row r="40" spans="1:7" s="18" customFormat="1" ht="30.6" customHeight="1" x14ac:dyDescent="0.25">
      <c r="A40" s="88" t="s">
        <v>135</v>
      </c>
      <c r="B40" s="52"/>
      <c r="C40" s="16"/>
      <c r="D40" s="16"/>
      <c r="E40" s="16"/>
      <c r="F40" s="16"/>
      <c r="G40" s="16"/>
    </row>
    <row r="41" spans="1:7" s="18" customFormat="1" ht="30" customHeight="1" x14ac:dyDescent="0.25">
      <c r="A41" s="88" t="s">
        <v>136</v>
      </c>
      <c r="B41" s="52"/>
      <c r="C41" s="16"/>
      <c r="D41" s="16"/>
      <c r="E41" s="16"/>
      <c r="F41" s="16"/>
      <c r="G41" s="16"/>
    </row>
    <row r="42" spans="1:7" s="18" customFormat="1" ht="16.149999999999999" customHeight="1" x14ac:dyDescent="0.25">
      <c r="A42" s="88" t="s">
        <v>137</v>
      </c>
      <c r="B42" s="52"/>
      <c r="C42" s="16"/>
      <c r="D42" s="16"/>
      <c r="E42" s="16"/>
      <c r="F42" s="16"/>
      <c r="G42" s="16"/>
    </row>
    <row r="43" spans="1:7" s="18" customFormat="1" ht="35.450000000000003" customHeight="1" x14ac:dyDescent="0.25">
      <c r="A43" s="88" t="s">
        <v>138</v>
      </c>
      <c r="B43" s="52"/>
      <c r="C43" s="16"/>
      <c r="D43" s="16"/>
      <c r="E43" s="16"/>
      <c r="F43" s="16"/>
      <c r="G43" s="16"/>
    </row>
    <row r="44" spans="1:7" s="48" customFormat="1" ht="44.45" customHeight="1" x14ac:dyDescent="0.25">
      <c r="A44" s="88" t="s">
        <v>139</v>
      </c>
      <c r="B44" s="52"/>
      <c r="C44" s="46"/>
      <c r="D44" s="46"/>
      <c r="E44" s="46"/>
      <c r="F44" s="46"/>
      <c r="G44" s="46"/>
    </row>
    <row r="45" spans="1:7" s="48" customFormat="1" ht="30.6" customHeight="1" x14ac:dyDescent="0.25">
      <c r="A45" s="88" t="s">
        <v>140</v>
      </c>
      <c r="B45" s="52"/>
      <c r="C45" s="46"/>
      <c r="D45" s="46"/>
      <c r="E45" s="46"/>
      <c r="F45" s="46"/>
      <c r="G45" s="46"/>
    </row>
    <row r="46" spans="1:7" s="48" customFormat="1" ht="44.45" customHeight="1" x14ac:dyDescent="0.25">
      <c r="A46" s="88" t="s">
        <v>141</v>
      </c>
      <c r="B46" s="52"/>
      <c r="C46" s="46"/>
      <c r="D46" s="46"/>
      <c r="E46" s="46"/>
      <c r="F46" s="46"/>
      <c r="G46" s="46"/>
    </row>
    <row r="47" spans="1:7" s="48" customFormat="1" ht="48.6" customHeight="1" x14ac:dyDescent="0.25">
      <c r="A47" s="89" t="s">
        <v>142</v>
      </c>
      <c r="B47" s="52"/>
      <c r="C47" s="46"/>
      <c r="D47" s="46"/>
      <c r="E47" s="46"/>
      <c r="F47" s="46"/>
      <c r="G47" s="46"/>
    </row>
    <row r="48" spans="1:7" s="18" customFormat="1" ht="19.899999999999999" customHeight="1" x14ac:dyDescent="0.25">
      <c r="A48" s="89" t="s">
        <v>80</v>
      </c>
      <c r="B48" s="52"/>
      <c r="C48" s="16"/>
      <c r="D48" s="16"/>
      <c r="E48" s="16"/>
      <c r="F48" s="16"/>
      <c r="G48" s="16"/>
    </row>
    <row r="49" spans="1:7" s="48" customFormat="1" ht="30" customHeight="1" x14ac:dyDescent="0.25">
      <c r="A49" s="51" t="s">
        <v>119</v>
      </c>
      <c r="B49" s="70">
        <v>123825</v>
      </c>
      <c r="C49" s="46"/>
      <c r="D49" s="46"/>
      <c r="E49" s="46"/>
      <c r="F49" s="46"/>
      <c r="G49" s="46"/>
    </row>
    <row r="50" spans="1:7" s="18" customFormat="1" ht="16.899999999999999" customHeight="1" x14ac:dyDescent="0.25">
      <c r="A50" s="132" t="s">
        <v>89</v>
      </c>
      <c r="B50" s="133"/>
      <c r="C50" s="16"/>
      <c r="D50" s="16"/>
      <c r="E50" s="16"/>
      <c r="F50" s="16"/>
      <c r="G50" s="16"/>
    </row>
    <row r="51" spans="1:7" s="48" customFormat="1" ht="16.899999999999999" customHeight="1" x14ac:dyDescent="0.25">
      <c r="A51" s="79" t="s">
        <v>148</v>
      </c>
      <c r="B51" s="80"/>
      <c r="C51" s="46"/>
      <c r="D51" s="46"/>
      <c r="E51" s="46"/>
      <c r="F51" s="46"/>
      <c r="G51" s="46"/>
    </row>
    <row r="52" spans="1:7" s="18" customFormat="1" ht="13.9" customHeight="1" x14ac:dyDescent="0.25">
      <c r="A52" s="51" t="s">
        <v>4</v>
      </c>
      <c r="B52" s="61"/>
      <c r="C52" s="16"/>
      <c r="D52" s="16"/>
      <c r="E52" s="16"/>
      <c r="F52" s="16"/>
      <c r="G52" s="16"/>
    </row>
    <row r="53" spans="1:7" s="18" customFormat="1" ht="15.6" customHeight="1" x14ac:dyDescent="0.25">
      <c r="A53" s="51" t="s">
        <v>90</v>
      </c>
      <c r="B53" s="61"/>
      <c r="C53" s="16"/>
      <c r="D53" s="16"/>
      <c r="E53" s="16"/>
      <c r="F53" s="16"/>
      <c r="G53" s="16"/>
    </row>
    <row r="54" spans="1:7" s="18" customFormat="1" ht="15.6" customHeight="1" x14ac:dyDescent="0.25">
      <c r="A54" s="53" t="s">
        <v>5</v>
      </c>
      <c r="B54" s="61"/>
      <c r="C54" s="16"/>
      <c r="D54" s="16"/>
      <c r="E54" s="16"/>
      <c r="F54" s="16"/>
      <c r="G54" s="16"/>
    </row>
    <row r="55" spans="1:7" s="18" customFormat="1" ht="26.45" customHeight="1" x14ac:dyDescent="0.25">
      <c r="A55" s="51" t="s">
        <v>6</v>
      </c>
      <c r="B55" s="61"/>
      <c r="C55" s="16"/>
      <c r="D55" s="16"/>
      <c r="E55" s="16"/>
      <c r="F55" s="16"/>
      <c r="G55" s="16"/>
    </row>
    <row r="56" spans="1:7" s="48" customFormat="1" ht="26.45" customHeight="1" x14ac:dyDescent="0.25">
      <c r="A56" s="51" t="s">
        <v>115</v>
      </c>
      <c r="B56" s="61"/>
      <c r="C56" s="46"/>
      <c r="D56" s="46"/>
      <c r="E56" s="46"/>
      <c r="F56" s="46"/>
      <c r="G56" s="46"/>
    </row>
    <row r="57" spans="1:7" s="48" customFormat="1" ht="26.45" customHeight="1" x14ac:dyDescent="0.25">
      <c r="A57" s="51" t="s">
        <v>7</v>
      </c>
      <c r="B57" s="61"/>
      <c r="C57" s="46"/>
      <c r="D57" s="46"/>
      <c r="E57" s="46"/>
      <c r="F57" s="46"/>
      <c r="G57" s="46"/>
    </row>
    <row r="58" spans="1:7" s="48" customFormat="1" ht="26.45" customHeight="1" x14ac:dyDescent="0.25">
      <c r="A58" s="64" t="s">
        <v>116</v>
      </c>
      <c r="B58" s="62">
        <f>B59+B60</f>
        <v>0</v>
      </c>
      <c r="C58" s="46"/>
      <c r="D58" s="46"/>
      <c r="E58" s="46"/>
      <c r="F58" s="46"/>
      <c r="G58" s="46"/>
    </row>
    <row r="59" spans="1:7" s="18" customFormat="1" ht="15" customHeight="1" x14ac:dyDescent="0.25">
      <c r="A59" s="51" t="s">
        <v>122</v>
      </c>
      <c r="B59" s="61"/>
      <c r="C59" s="16"/>
      <c r="D59" s="16"/>
      <c r="E59" s="16"/>
      <c r="F59" s="16"/>
      <c r="G59" s="16"/>
    </row>
    <row r="60" spans="1:7" s="18" customFormat="1" ht="15" customHeight="1" x14ac:dyDescent="0.25">
      <c r="A60" s="51" t="s">
        <v>123</v>
      </c>
      <c r="B60" s="61"/>
      <c r="C60" s="16"/>
      <c r="D60" s="16"/>
      <c r="E60" s="16"/>
      <c r="F60" s="16"/>
      <c r="G60" s="16"/>
    </row>
    <row r="61" spans="1:7" s="48" customFormat="1" ht="15" customHeight="1" x14ac:dyDescent="0.25">
      <c r="A61" s="51" t="s">
        <v>93</v>
      </c>
      <c r="B61" s="61"/>
      <c r="C61" s="46"/>
      <c r="D61" s="46"/>
      <c r="E61" s="46"/>
      <c r="F61" s="46"/>
      <c r="G61" s="46"/>
    </row>
    <row r="62" spans="1:7" s="18" customFormat="1" ht="15" customHeight="1" x14ac:dyDescent="0.25">
      <c r="A62" s="60" t="s">
        <v>29</v>
      </c>
      <c r="B62" s="62">
        <f>B63+B64</f>
        <v>0</v>
      </c>
      <c r="C62" s="16"/>
      <c r="D62" s="16"/>
      <c r="E62" s="16"/>
      <c r="F62" s="16"/>
      <c r="G62" s="16"/>
    </row>
    <row r="63" spans="1:7" s="18" customFormat="1" ht="15" customHeight="1" x14ac:dyDescent="0.25">
      <c r="A63" s="51" t="s">
        <v>94</v>
      </c>
      <c r="B63" s="61"/>
      <c r="C63" s="16"/>
      <c r="D63" s="16"/>
      <c r="E63" s="16"/>
      <c r="F63" s="16"/>
      <c r="G63" s="16"/>
    </row>
    <row r="64" spans="1:7" s="18" customFormat="1" ht="15" customHeight="1" x14ac:dyDescent="0.25">
      <c r="A64" s="54" t="s">
        <v>95</v>
      </c>
      <c r="B64" s="61"/>
      <c r="C64" s="16"/>
      <c r="D64" s="16"/>
      <c r="E64" s="16"/>
      <c r="F64" s="16"/>
      <c r="G64" s="16"/>
    </row>
    <row r="65" spans="1:7" s="18" customFormat="1" ht="30.6" customHeight="1" x14ac:dyDescent="0.25">
      <c r="A65" s="90" t="s">
        <v>149</v>
      </c>
      <c r="B65" s="91"/>
      <c r="C65" s="16"/>
      <c r="D65" s="16"/>
      <c r="E65" s="16"/>
      <c r="F65" s="16"/>
      <c r="G65" s="16"/>
    </row>
    <row r="66" spans="1:7" s="40" customFormat="1" ht="15.75" x14ac:dyDescent="0.25">
      <c r="A66" s="27" t="s">
        <v>150</v>
      </c>
      <c r="B66" s="61"/>
      <c r="C66" s="38"/>
      <c r="D66" s="38"/>
      <c r="E66" s="38"/>
      <c r="F66" s="38"/>
      <c r="G66" s="38"/>
    </row>
    <row r="67" spans="1:7" s="48" customFormat="1" ht="39" customHeight="1" x14ac:dyDescent="0.25">
      <c r="A67" s="27" t="s">
        <v>91</v>
      </c>
      <c r="B67" s="61"/>
      <c r="C67" s="46"/>
      <c r="D67" s="46"/>
      <c r="E67" s="46"/>
      <c r="F67" s="46"/>
      <c r="G67" s="46"/>
    </row>
    <row r="68" spans="1:7" s="48" customFormat="1" ht="19.149999999999999" customHeight="1" x14ac:dyDescent="0.25">
      <c r="A68" s="27" t="s">
        <v>92</v>
      </c>
      <c r="B68" s="61"/>
      <c r="C68" s="46"/>
      <c r="D68" s="46"/>
      <c r="E68" s="46"/>
      <c r="F68" s="46"/>
      <c r="G68" s="46"/>
    </row>
    <row r="69" spans="1:7" s="18" customFormat="1" ht="15.75" x14ac:dyDescent="0.25">
      <c r="A69" s="81" t="s">
        <v>151</v>
      </c>
      <c r="B69" s="61"/>
      <c r="C69" s="16"/>
      <c r="D69" s="16"/>
      <c r="E69" s="16"/>
      <c r="F69" s="16"/>
      <c r="G69" s="16"/>
    </row>
    <row r="70" spans="1:7" s="48" customFormat="1" ht="35.25" customHeight="1" x14ac:dyDescent="0.25">
      <c r="A70" s="27" t="s">
        <v>152</v>
      </c>
      <c r="B70" s="61"/>
      <c r="C70" s="46"/>
      <c r="D70" s="46"/>
      <c r="E70" s="46"/>
      <c r="F70" s="46"/>
      <c r="G70" s="46"/>
    </row>
    <row r="71" spans="1:7" ht="15.75" x14ac:dyDescent="0.25">
      <c r="A71" s="116" t="s">
        <v>96</v>
      </c>
      <c r="B71" s="117"/>
    </row>
    <row r="72" spans="1:7" s="18" customFormat="1" ht="126.6" customHeight="1" x14ac:dyDescent="0.25">
      <c r="A72" s="53" t="s">
        <v>124</v>
      </c>
      <c r="B72" s="61"/>
      <c r="C72" s="16"/>
      <c r="D72" s="16"/>
      <c r="E72" s="16"/>
      <c r="F72" s="16"/>
      <c r="G72" s="16"/>
    </row>
    <row r="73" spans="1:7" s="18" customFormat="1" ht="49.15" customHeight="1" thickBot="1" x14ac:dyDescent="0.3">
      <c r="A73" s="101" t="s">
        <v>125</v>
      </c>
      <c r="B73" s="102"/>
      <c r="C73" s="16"/>
      <c r="D73" s="16"/>
      <c r="E73" s="16"/>
      <c r="F73" s="16"/>
      <c r="G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39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5052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>
        <v>2199</v>
      </c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>
        <v>800</v>
      </c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>
        <v>2053</v>
      </c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1700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>
        <v>50</v>
      </c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>
        <v>1550</v>
      </c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>
        <v>100</v>
      </c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36">
        <f>B34+B35+B36</f>
        <v>385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74">
        <v>385</v>
      </c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36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36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650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>
        <v>325</v>
      </c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>
        <v>325</v>
      </c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71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5400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>
        <v>1175</v>
      </c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93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>
        <v>4225</v>
      </c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73"/>
  <sheetViews>
    <sheetView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36" t="s">
        <v>40</v>
      </c>
      <c r="B4" s="136"/>
    </row>
    <row r="5" spans="1:9" ht="30.6" customHeight="1" x14ac:dyDescent="0.25">
      <c r="A5" s="126" t="s">
        <v>0</v>
      </c>
      <c r="B5" s="134" t="s">
        <v>1</v>
      </c>
    </row>
    <row r="6" spans="1:9" ht="37.9" customHeight="1" thickBot="1" x14ac:dyDescent="0.3">
      <c r="A6" s="127"/>
      <c r="B6" s="135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4200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>
        <v>1400</v>
      </c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>
        <v>0</v>
      </c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>
        <v>2800</v>
      </c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2600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>
        <v>5</v>
      </c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>
        <v>2045</v>
      </c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>
        <v>300</v>
      </c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>
        <v>250</v>
      </c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2">
        <f>B34+B35+B36</f>
        <v>1000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>
        <v>1000</v>
      </c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>
        <v>1400</v>
      </c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7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41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7930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>
        <v>3130</v>
      </c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>
        <v>0</v>
      </c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>
        <v>4800</v>
      </c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2192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>
        <v>1792</v>
      </c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>
        <v>400</v>
      </c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1606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72">
        <v>1356</v>
      </c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72">
        <v>250</v>
      </c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55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42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43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300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>
        <v>300</v>
      </c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67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20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19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21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73"/>
  <sheetViews>
    <sheetView topLeftCell="A67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9" t="s">
        <v>32</v>
      </c>
      <c r="B4" s="2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1462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>
        <v>1000</v>
      </c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>
        <v>231</v>
      </c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>
        <v>231</v>
      </c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700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>
        <v>700</v>
      </c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750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72">
        <v>750</v>
      </c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8">
    <mergeCell ref="A71:B71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44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73"/>
  <sheetViews>
    <sheetView topLeftCell="A61" workbookViewId="0">
      <selection activeCell="A5" sqref="A5:B6"/>
    </sheetView>
  </sheetViews>
  <sheetFormatPr defaultColWidth="9" defaultRowHeight="15" x14ac:dyDescent="0.25"/>
  <cols>
    <col min="1" max="1" width="45.28515625" style="3" customWidth="1"/>
    <col min="2" max="2" width="21.5703125" style="3" customWidth="1"/>
    <col min="3" max="16384" width="9" style="3"/>
  </cols>
  <sheetData>
    <row r="2" spans="1:9" x14ac:dyDescent="0.25">
      <c r="A2" s="139" t="s">
        <v>143</v>
      </c>
      <c r="B2" s="139"/>
    </row>
    <row r="3" spans="1:9" ht="26.45" customHeight="1" x14ac:dyDescent="0.25">
      <c r="A3" s="139"/>
      <c r="B3" s="139"/>
    </row>
    <row r="4" spans="1:9" ht="30.6" customHeight="1" thickBot="1" x14ac:dyDescent="0.3">
      <c r="A4" s="12" t="s">
        <v>45</v>
      </c>
      <c r="B4" s="4"/>
    </row>
    <row r="5" spans="1:9" ht="30.6" customHeight="1" x14ac:dyDescent="0.25">
      <c r="A5" s="126" t="s">
        <v>0</v>
      </c>
      <c r="B5" s="137" t="s">
        <v>1</v>
      </c>
    </row>
    <row r="6" spans="1:9" customFormat="1" ht="37.9" customHeight="1" thickBot="1" x14ac:dyDescent="0.3">
      <c r="A6" s="127"/>
      <c r="B6" s="138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8">
    <mergeCell ref="A50:B50"/>
    <mergeCell ref="B5:B6"/>
    <mergeCell ref="A71:B71"/>
    <mergeCell ref="A2:B3"/>
    <mergeCell ref="A7:B7"/>
    <mergeCell ref="A8:B8"/>
    <mergeCell ref="A9:B9"/>
    <mergeCell ref="A5:A6"/>
  </mergeCells>
  <pageMargins left="0.69930555555555596" right="0.69930555555555596" top="0.75" bottom="0.75" header="0.3" footer="0.3"/>
  <pageSetup paperSize="9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46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E73"/>
  <sheetViews>
    <sheetView topLeftCell="A64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5" x14ac:dyDescent="0.25">
      <c r="A2" s="118" t="s">
        <v>143</v>
      </c>
      <c r="B2" s="118"/>
    </row>
    <row r="3" spans="1:5" ht="26.45" customHeight="1" x14ac:dyDescent="0.25">
      <c r="A3" s="118"/>
      <c r="B3" s="118"/>
    </row>
    <row r="4" spans="1:5" ht="27" customHeight="1" thickBot="1" x14ac:dyDescent="0.3">
      <c r="A4" s="10" t="s">
        <v>47</v>
      </c>
      <c r="B4" s="7"/>
    </row>
    <row r="5" spans="1:5" ht="30.6" customHeight="1" x14ac:dyDescent="0.25">
      <c r="A5" s="126" t="s">
        <v>0</v>
      </c>
      <c r="B5" s="130" t="s">
        <v>1</v>
      </c>
    </row>
    <row r="6" spans="1:5" ht="14.45" customHeight="1" thickBot="1" x14ac:dyDescent="0.3">
      <c r="A6" s="127"/>
      <c r="B6" s="131"/>
    </row>
    <row r="7" spans="1:5" s="18" customFormat="1" ht="16.5" customHeight="1" x14ac:dyDescent="0.25">
      <c r="A7" s="119" t="s">
        <v>2</v>
      </c>
      <c r="B7" s="120"/>
      <c r="C7" s="16"/>
      <c r="D7" s="16"/>
      <c r="E7" s="16"/>
    </row>
    <row r="8" spans="1:5" s="18" customFormat="1" ht="16.5" customHeight="1" x14ac:dyDescent="0.25">
      <c r="A8" s="122" t="s">
        <v>28</v>
      </c>
      <c r="B8" s="123"/>
      <c r="C8" s="16"/>
      <c r="D8" s="16"/>
      <c r="E8" s="16"/>
    </row>
    <row r="9" spans="1:5" s="18" customFormat="1" ht="28.9" customHeight="1" x14ac:dyDescent="0.25">
      <c r="A9" s="124" t="s">
        <v>72</v>
      </c>
      <c r="B9" s="125"/>
      <c r="C9" s="16"/>
      <c r="D9" s="16"/>
      <c r="E9" s="16"/>
    </row>
    <row r="10" spans="1:5" s="18" customFormat="1" ht="16.5" customHeight="1" x14ac:dyDescent="0.25">
      <c r="A10" s="59" t="s">
        <v>73</v>
      </c>
      <c r="B10" s="50">
        <f>B11+B12+B13+B14</f>
        <v>8889</v>
      </c>
      <c r="C10" s="16"/>
      <c r="D10" s="16"/>
      <c r="E10" s="16"/>
    </row>
    <row r="11" spans="1:5" s="18" customFormat="1" ht="19.149999999999999" customHeight="1" x14ac:dyDescent="0.25">
      <c r="A11" s="51" t="s">
        <v>74</v>
      </c>
      <c r="B11" s="61">
        <v>5694</v>
      </c>
      <c r="C11" s="16"/>
      <c r="D11" s="16"/>
      <c r="E11" s="16"/>
    </row>
    <row r="12" spans="1:5" s="18" customFormat="1" ht="15.75" x14ac:dyDescent="0.25">
      <c r="A12" s="51" t="s">
        <v>120</v>
      </c>
      <c r="B12" s="61">
        <v>3000</v>
      </c>
      <c r="C12" s="16"/>
      <c r="D12" s="16"/>
      <c r="E12" s="16"/>
    </row>
    <row r="13" spans="1:5" s="48" customFormat="1" ht="15.75" x14ac:dyDescent="0.25">
      <c r="A13" s="51" t="s">
        <v>75</v>
      </c>
      <c r="B13" s="61">
        <v>195</v>
      </c>
      <c r="C13" s="46"/>
      <c r="D13" s="46"/>
      <c r="E13" s="46"/>
    </row>
    <row r="14" spans="1:5" s="48" customFormat="1" ht="17.45" customHeight="1" x14ac:dyDescent="0.25">
      <c r="A14" s="51" t="s">
        <v>114</v>
      </c>
      <c r="B14" s="61"/>
      <c r="C14" s="46"/>
      <c r="D14" s="46"/>
      <c r="E14" s="46"/>
    </row>
    <row r="15" spans="1:5" s="18" customFormat="1" ht="15.75" x14ac:dyDescent="0.25">
      <c r="A15" s="59" t="s">
        <v>3</v>
      </c>
      <c r="B15" s="50">
        <f>B16+B17+B18</f>
        <v>2510</v>
      </c>
      <c r="C15" s="16"/>
      <c r="D15" s="16"/>
      <c r="E15" s="16"/>
    </row>
    <row r="16" spans="1:5" s="18" customFormat="1" ht="15.75" x14ac:dyDescent="0.25">
      <c r="A16" s="51" t="s">
        <v>74</v>
      </c>
      <c r="B16" s="61">
        <v>2148</v>
      </c>
      <c r="C16" s="16"/>
      <c r="D16" s="16"/>
      <c r="E16" s="16"/>
    </row>
    <row r="17" spans="1:5" s="18" customFormat="1" ht="15.75" x14ac:dyDescent="0.25">
      <c r="A17" s="51" t="s">
        <v>75</v>
      </c>
      <c r="B17" s="61">
        <v>362</v>
      </c>
      <c r="C17" s="16"/>
      <c r="D17" s="16"/>
      <c r="E17" s="16"/>
    </row>
    <row r="18" spans="1:5" s="18" customFormat="1" ht="15.75" x14ac:dyDescent="0.25">
      <c r="A18" s="51" t="s">
        <v>80</v>
      </c>
      <c r="B18" s="61"/>
      <c r="C18" s="16"/>
      <c r="D18" s="16"/>
      <c r="E18" s="16"/>
    </row>
    <row r="19" spans="1:5" s="18" customFormat="1" ht="13.9" customHeight="1" x14ac:dyDescent="0.25">
      <c r="A19" s="60" t="s">
        <v>76</v>
      </c>
      <c r="B19" s="62">
        <f>B20+B21+B22+B23</f>
        <v>6000</v>
      </c>
      <c r="C19" s="16"/>
      <c r="D19" s="16"/>
      <c r="E19" s="16"/>
    </row>
    <row r="20" spans="1:5" s="18" customFormat="1" ht="15.75" x14ac:dyDescent="0.25">
      <c r="A20" s="51" t="s">
        <v>77</v>
      </c>
      <c r="B20" s="61">
        <v>3000</v>
      </c>
      <c r="C20" s="16"/>
      <c r="D20" s="16"/>
      <c r="E20" s="16"/>
    </row>
    <row r="21" spans="1:5" s="18" customFormat="1" ht="15.75" x14ac:dyDescent="0.25">
      <c r="A21" s="51" t="s">
        <v>78</v>
      </c>
      <c r="B21" s="61"/>
      <c r="C21" s="16"/>
      <c r="D21" s="16"/>
      <c r="E21" s="16"/>
    </row>
    <row r="22" spans="1:5" s="18" customFormat="1" ht="15.75" x14ac:dyDescent="0.25">
      <c r="A22" s="51" t="s">
        <v>79</v>
      </c>
      <c r="B22" s="61">
        <v>3000</v>
      </c>
      <c r="C22" s="16"/>
      <c r="D22" s="16"/>
      <c r="E22" s="16"/>
    </row>
    <row r="23" spans="1:5" s="18" customFormat="1" ht="15.75" x14ac:dyDescent="0.25">
      <c r="A23" s="51" t="s">
        <v>80</v>
      </c>
      <c r="B23" s="61"/>
      <c r="C23" s="16"/>
      <c r="D23" s="16"/>
      <c r="E23" s="16"/>
    </row>
    <row r="24" spans="1:5" s="18" customFormat="1" ht="31.5" x14ac:dyDescent="0.25">
      <c r="A24" s="60" t="s">
        <v>81</v>
      </c>
      <c r="B24" s="62">
        <f>B25+B26+B27+B28+B29+B30+B31+B32</f>
        <v>3000</v>
      </c>
      <c r="C24" s="16"/>
      <c r="D24" s="16"/>
      <c r="E24" s="16"/>
    </row>
    <row r="25" spans="1:5" s="18" customFormat="1" ht="15.75" x14ac:dyDescent="0.25">
      <c r="A25" s="51" t="s">
        <v>82</v>
      </c>
      <c r="B25" s="61">
        <v>100</v>
      </c>
      <c r="C25" s="16"/>
      <c r="D25" s="16"/>
      <c r="E25" s="16"/>
    </row>
    <row r="26" spans="1:5" s="18" customFormat="1" ht="15.75" x14ac:dyDescent="0.25">
      <c r="A26" s="51" t="s">
        <v>83</v>
      </c>
      <c r="B26" s="61">
        <v>2800</v>
      </c>
      <c r="C26" s="16"/>
      <c r="D26" s="16"/>
      <c r="E26" s="16"/>
    </row>
    <row r="27" spans="1:5" s="18" customFormat="1" ht="15.75" x14ac:dyDescent="0.25">
      <c r="A27" s="51" t="s">
        <v>84</v>
      </c>
      <c r="B27" s="61"/>
      <c r="C27" s="16"/>
      <c r="D27" s="16"/>
      <c r="E27" s="16"/>
    </row>
    <row r="28" spans="1:5" s="18" customFormat="1" ht="15.75" x14ac:dyDescent="0.25">
      <c r="A28" s="51" t="s">
        <v>85</v>
      </c>
      <c r="B28" s="61">
        <v>100</v>
      </c>
      <c r="C28" s="16"/>
      <c r="D28" s="16"/>
      <c r="E28" s="16"/>
    </row>
    <row r="29" spans="1:5" s="18" customFormat="1" ht="15.75" x14ac:dyDescent="0.25">
      <c r="A29" s="51" t="s">
        <v>86</v>
      </c>
      <c r="B29" s="61"/>
      <c r="C29" s="16"/>
      <c r="D29" s="16"/>
      <c r="E29" s="16"/>
    </row>
    <row r="30" spans="1:5" s="18" customFormat="1" ht="15.75" x14ac:dyDescent="0.25">
      <c r="A30" s="51" t="s">
        <v>87</v>
      </c>
      <c r="B30" s="61"/>
      <c r="C30" s="16"/>
      <c r="D30" s="16"/>
      <c r="E30" s="16"/>
    </row>
    <row r="31" spans="1:5" s="18" customFormat="1" ht="15.75" x14ac:dyDescent="0.25">
      <c r="A31" s="51" t="s">
        <v>88</v>
      </c>
      <c r="B31" s="61"/>
      <c r="C31" s="16"/>
      <c r="D31" s="16"/>
      <c r="E31" s="16"/>
    </row>
    <row r="32" spans="1:5" s="18" customFormat="1" ht="15.75" x14ac:dyDescent="0.25">
      <c r="A32" s="51" t="s">
        <v>80</v>
      </c>
      <c r="B32" s="61"/>
      <c r="C32" s="16"/>
      <c r="D32" s="16"/>
      <c r="E32" s="16"/>
    </row>
    <row r="33" spans="1:5" s="18" customFormat="1" ht="80.45" customHeight="1" x14ac:dyDescent="0.25">
      <c r="A33" s="76" t="s">
        <v>118</v>
      </c>
      <c r="B33" s="61">
        <f>B34+B35+B36</f>
        <v>2200</v>
      </c>
      <c r="C33" s="16"/>
      <c r="D33" s="16"/>
      <c r="E33" s="16"/>
    </row>
    <row r="34" spans="1:5" s="18" customFormat="1" ht="46.15" customHeight="1" x14ac:dyDescent="0.25">
      <c r="A34" s="55" t="s">
        <v>112</v>
      </c>
      <c r="B34" s="72">
        <v>2170</v>
      </c>
      <c r="C34" s="16"/>
      <c r="D34" s="16"/>
      <c r="E34" s="16"/>
    </row>
    <row r="35" spans="1:5" s="18" customFormat="1" ht="28.9" customHeight="1" x14ac:dyDescent="0.25">
      <c r="A35" s="55" t="s">
        <v>111</v>
      </c>
      <c r="B35" s="61">
        <v>20</v>
      </c>
      <c r="C35" s="16"/>
      <c r="D35" s="16"/>
      <c r="E35" s="16"/>
    </row>
    <row r="36" spans="1:5" s="18" customFormat="1" ht="28.15" customHeight="1" x14ac:dyDescent="0.25">
      <c r="A36" s="55" t="s">
        <v>113</v>
      </c>
      <c r="B36" s="61">
        <v>10</v>
      </c>
      <c r="C36" s="16"/>
      <c r="D36" s="16"/>
      <c r="E36" s="16"/>
    </row>
    <row r="37" spans="1:5" s="18" customFormat="1" ht="46.15" customHeight="1" x14ac:dyDescent="0.25">
      <c r="A37" s="76" t="s">
        <v>110</v>
      </c>
      <c r="B37" s="52">
        <f>SUM(B38:B48)</f>
        <v>0</v>
      </c>
      <c r="C37" s="16"/>
      <c r="D37" s="16"/>
      <c r="E37" s="16"/>
    </row>
    <row r="38" spans="1:5" s="18" customFormat="1" ht="31.15" customHeight="1" x14ac:dyDescent="0.25">
      <c r="A38" s="88" t="s">
        <v>133</v>
      </c>
      <c r="B38" s="52"/>
      <c r="C38" s="16"/>
      <c r="D38" s="16"/>
      <c r="E38" s="16"/>
    </row>
    <row r="39" spans="1:5" s="18" customFormat="1" ht="31.9" customHeight="1" x14ac:dyDescent="0.25">
      <c r="A39" s="88" t="s">
        <v>134</v>
      </c>
      <c r="B39" s="52"/>
      <c r="C39" s="16"/>
      <c r="D39" s="16"/>
      <c r="E39" s="16"/>
    </row>
    <row r="40" spans="1:5" s="18" customFormat="1" ht="30.6" customHeight="1" x14ac:dyDescent="0.25">
      <c r="A40" s="88" t="s">
        <v>135</v>
      </c>
      <c r="B40" s="52"/>
      <c r="C40" s="16"/>
      <c r="D40" s="16"/>
      <c r="E40" s="16"/>
    </row>
    <row r="41" spans="1:5" s="18" customFormat="1" ht="30" customHeight="1" x14ac:dyDescent="0.25">
      <c r="A41" s="88" t="s">
        <v>136</v>
      </c>
      <c r="B41" s="52"/>
      <c r="C41" s="16"/>
      <c r="D41" s="16"/>
      <c r="E41" s="16"/>
    </row>
    <row r="42" spans="1:5" s="18" customFormat="1" ht="16.149999999999999" customHeight="1" x14ac:dyDescent="0.25">
      <c r="A42" s="88" t="s">
        <v>137</v>
      </c>
      <c r="B42" s="52"/>
      <c r="C42" s="16"/>
      <c r="D42" s="16"/>
      <c r="E42" s="16"/>
    </row>
    <row r="43" spans="1:5" s="18" customFormat="1" ht="35.450000000000003" customHeight="1" x14ac:dyDescent="0.25">
      <c r="A43" s="88" t="s">
        <v>138</v>
      </c>
      <c r="B43" s="52"/>
      <c r="C43" s="16"/>
      <c r="D43" s="16"/>
      <c r="E43" s="16"/>
    </row>
    <row r="44" spans="1:5" s="48" customFormat="1" ht="44.45" customHeight="1" x14ac:dyDescent="0.25">
      <c r="A44" s="88" t="s">
        <v>139</v>
      </c>
      <c r="B44" s="52"/>
      <c r="C44" s="46"/>
      <c r="D44" s="46"/>
      <c r="E44" s="46"/>
    </row>
    <row r="45" spans="1:5" s="48" customFormat="1" ht="30.6" customHeight="1" x14ac:dyDescent="0.25">
      <c r="A45" s="88" t="s">
        <v>140</v>
      </c>
      <c r="B45" s="52"/>
      <c r="C45" s="46"/>
      <c r="D45" s="46"/>
      <c r="E45" s="46"/>
    </row>
    <row r="46" spans="1:5" s="48" customFormat="1" ht="44.45" customHeight="1" x14ac:dyDescent="0.25">
      <c r="A46" s="88" t="s">
        <v>141</v>
      </c>
      <c r="B46" s="52"/>
      <c r="C46" s="46"/>
      <c r="D46" s="46"/>
      <c r="E46" s="46"/>
    </row>
    <row r="47" spans="1:5" s="48" customFormat="1" ht="48.6" customHeight="1" x14ac:dyDescent="0.25">
      <c r="A47" s="89" t="s">
        <v>142</v>
      </c>
      <c r="B47" s="52"/>
      <c r="C47" s="46"/>
      <c r="D47" s="46"/>
      <c r="E47" s="46"/>
    </row>
    <row r="48" spans="1:5" s="18" customFormat="1" ht="19.899999999999999" customHeight="1" x14ac:dyDescent="0.25">
      <c r="A48" s="89" t="s">
        <v>80</v>
      </c>
      <c r="B48" s="52"/>
      <c r="C48" s="16"/>
      <c r="D48" s="16"/>
      <c r="E48" s="16"/>
    </row>
    <row r="49" spans="1:5" s="48" customFormat="1" ht="30" customHeight="1" x14ac:dyDescent="0.25">
      <c r="A49" s="51" t="s">
        <v>119</v>
      </c>
      <c r="B49" s="61"/>
      <c r="C49" s="46"/>
      <c r="D49" s="46"/>
      <c r="E49" s="46"/>
    </row>
    <row r="50" spans="1:5" s="18" customFormat="1" ht="16.899999999999999" customHeight="1" x14ac:dyDescent="0.25">
      <c r="A50" s="132" t="s">
        <v>89</v>
      </c>
      <c r="B50" s="133"/>
      <c r="C50" s="16"/>
      <c r="D50" s="16"/>
      <c r="E50" s="16"/>
    </row>
    <row r="51" spans="1:5" s="48" customFormat="1" ht="16.899999999999999" customHeight="1" x14ac:dyDescent="0.25">
      <c r="A51" s="79" t="s">
        <v>148</v>
      </c>
      <c r="B51" s="80"/>
      <c r="C51" s="46"/>
      <c r="D51" s="46"/>
      <c r="E51" s="46"/>
    </row>
    <row r="52" spans="1:5" s="18" customFormat="1" ht="13.9" customHeight="1" x14ac:dyDescent="0.25">
      <c r="A52" s="51" t="s">
        <v>4</v>
      </c>
      <c r="B52" s="61"/>
      <c r="C52" s="16"/>
      <c r="D52" s="16"/>
      <c r="E52" s="16"/>
    </row>
    <row r="53" spans="1:5" s="18" customFormat="1" ht="15.6" customHeight="1" x14ac:dyDescent="0.25">
      <c r="A53" s="51" t="s">
        <v>90</v>
      </c>
      <c r="B53" s="61"/>
      <c r="C53" s="16"/>
      <c r="D53" s="16"/>
      <c r="E53" s="16"/>
    </row>
    <row r="54" spans="1:5" s="18" customFormat="1" ht="15.6" customHeight="1" x14ac:dyDescent="0.25">
      <c r="A54" s="53" t="s">
        <v>5</v>
      </c>
      <c r="B54" s="61"/>
      <c r="C54" s="16"/>
      <c r="D54" s="16"/>
      <c r="E54" s="16"/>
    </row>
    <row r="55" spans="1:5" s="18" customFormat="1" ht="26.45" customHeight="1" x14ac:dyDescent="0.25">
      <c r="A55" s="51" t="s">
        <v>6</v>
      </c>
      <c r="B55" s="61"/>
      <c r="C55" s="16"/>
      <c r="D55" s="16"/>
      <c r="E55" s="16"/>
    </row>
    <row r="56" spans="1:5" s="48" customFormat="1" ht="26.45" customHeight="1" x14ac:dyDescent="0.25">
      <c r="A56" s="51" t="s">
        <v>115</v>
      </c>
      <c r="B56" s="61"/>
      <c r="C56" s="46"/>
      <c r="D56" s="46"/>
      <c r="E56" s="46"/>
    </row>
    <row r="57" spans="1:5" s="48" customFormat="1" ht="26.45" customHeight="1" x14ac:dyDescent="0.25">
      <c r="A57" s="51" t="s">
        <v>7</v>
      </c>
      <c r="B57" s="61"/>
      <c r="C57" s="46"/>
      <c r="D57" s="46"/>
      <c r="E57" s="46"/>
    </row>
    <row r="58" spans="1:5" s="48" customFormat="1" ht="26.45" customHeight="1" x14ac:dyDescent="0.25">
      <c r="A58" s="64" t="s">
        <v>116</v>
      </c>
      <c r="B58" s="62">
        <f>B59+B60</f>
        <v>0</v>
      </c>
      <c r="C58" s="46"/>
      <c r="D58" s="46"/>
      <c r="E58" s="46"/>
    </row>
    <row r="59" spans="1:5" s="18" customFormat="1" ht="15" customHeight="1" x14ac:dyDescent="0.25">
      <c r="A59" s="51" t="s">
        <v>122</v>
      </c>
      <c r="B59" s="61"/>
      <c r="C59" s="16"/>
      <c r="D59" s="16"/>
      <c r="E59" s="16"/>
    </row>
    <row r="60" spans="1:5" s="18" customFormat="1" ht="15" customHeight="1" x14ac:dyDescent="0.25">
      <c r="A60" s="51" t="s">
        <v>123</v>
      </c>
      <c r="B60" s="61"/>
      <c r="C60" s="16"/>
      <c r="D60" s="16"/>
      <c r="E60" s="16"/>
    </row>
    <row r="61" spans="1:5" s="48" customFormat="1" ht="15" customHeight="1" x14ac:dyDescent="0.25">
      <c r="A61" s="51" t="s">
        <v>93</v>
      </c>
      <c r="B61" s="61"/>
      <c r="C61" s="46"/>
      <c r="D61" s="46"/>
      <c r="E61" s="46"/>
    </row>
    <row r="62" spans="1:5" s="18" customFormat="1" ht="15" customHeight="1" x14ac:dyDescent="0.25">
      <c r="A62" s="60" t="s">
        <v>29</v>
      </c>
      <c r="B62" s="62">
        <f>B63+B64</f>
        <v>0</v>
      </c>
      <c r="C62" s="16"/>
      <c r="D62" s="16"/>
      <c r="E62" s="16"/>
    </row>
    <row r="63" spans="1:5" s="18" customFormat="1" ht="15" customHeight="1" x14ac:dyDescent="0.25">
      <c r="A63" s="51" t="s">
        <v>94</v>
      </c>
      <c r="B63" s="61"/>
      <c r="C63" s="16"/>
      <c r="D63" s="16"/>
      <c r="E63" s="16"/>
    </row>
    <row r="64" spans="1:5" s="18" customFormat="1" ht="15" customHeight="1" x14ac:dyDescent="0.25">
      <c r="A64" s="54" t="s">
        <v>95</v>
      </c>
      <c r="B64" s="61"/>
      <c r="C64" s="16"/>
      <c r="D64" s="16"/>
      <c r="E64" s="16"/>
    </row>
    <row r="65" spans="1:5" s="18" customFormat="1" ht="30.6" customHeight="1" x14ac:dyDescent="0.25">
      <c r="A65" s="90" t="s">
        <v>149</v>
      </c>
      <c r="B65" s="91"/>
      <c r="C65" s="16"/>
      <c r="D65" s="16"/>
      <c r="E65" s="16"/>
    </row>
    <row r="66" spans="1:5" s="40" customFormat="1" ht="15.75" x14ac:dyDescent="0.25">
      <c r="A66" s="27" t="s">
        <v>150</v>
      </c>
      <c r="B66" s="61"/>
      <c r="C66" s="38"/>
      <c r="D66" s="38"/>
      <c r="E66" s="38"/>
    </row>
    <row r="67" spans="1:5" s="48" customFormat="1" ht="39" customHeight="1" x14ac:dyDescent="0.25">
      <c r="A67" s="27" t="s">
        <v>91</v>
      </c>
      <c r="B67" s="37">
        <v>150</v>
      </c>
      <c r="C67" s="46"/>
      <c r="D67" s="46"/>
      <c r="E67" s="46"/>
    </row>
    <row r="68" spans="1:5" s="48" customFormat="1" ht="19.149999999999999" customHeight="1" x14ac:dyDescent="0.25">
      <c r="A68" s="27" t="s">
        <v>92</v>
      </c>
      <c r="B68" s="37">
        <v>100</v>
      </c>
      <c r="C68" s="46"/>
      <c r="D68" s="46"/>
      <c r="E68" s="46"/>
    </row>
    <row r="69" spans="1:5" s="18" customFormat="1" ht="15.75" x14ac:dyDescent="0.25">
      <c r="A69" s="81" t="s">
        <v>151</v>
      </c>
      <c r="B69" s="61">
        <v>50</v>
      </c>
      <c r="C69" s="16"/>
      <c r="D69" s="16"/>
      <c r="E69" s="16"/>
    </row>
    <row r="70" spans="1:5" s="48" customFormat="1" ht="35.25" customHeight="1" x14ac:dyDescent="0.25">
      <c r="A70" s="27" t="s">
        <v>152</v>
      </c>
      <c r="B70" s="61">
        <v>280</v>
      </c>
      <c r="C70" s="46"/>
      <c r="D70" s="46"/>
      <c r="E70" s="46"/>
    </row>
    <row r="71" spans="1:5" ht="15.75" x14ac:dyDescent="0.25">
      <c r="A71" s="116" t="s">
        <v>96</v>
      </c>
      <c r="B71" s="117"/>
    </row>
    <row r="72" spans="1:5" s="18" customFormat="1" ht="126.6" customHeight="1" x14ac:dyDescent="0.25">
      <c r="A72" s="53" t="s">
        <v>124</v>
      </c>
      <c r="B72" s="61"/>
      <c r="C72" s="16"/>
      <c r="D72" s="16"/>
      <c r="E72" s="16"/>
    </row>
    <row r="73" spans="1:5" s="18" customFormat="1" ht="49.15" customHeight="1" thickBot="1" x14ac:dyDescent="0.3">
      <c r="A73" s="101" t="s">
        <v>125</v>
      </c>
      <c r="B73" s="102"/>
      <c r="C73" s="16"/>
      <c r="D73" s="16"/>
      <c r="E73" s="16"/>
    </row>
  </sheetData>
  <mergeCells count="8">
    <mergeCell ref="A50:B50"/>
    <mergeCell ref="B5:B6"/>
    <mergeCell ref="A71:B71"/>
    <mergeCell ref="A2:B3"/>
    <mergeCell ref="A7:B7"/>
    <mergeCell ref="A8:B8"/>
    <mergeCell ref="A9:B9"/>
    <mergeCell ref="A5:A6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F73"/>
  <sheetViews>
    <sheetView topLeftCell="A65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6" x14ac:dyDescent="0.25">
      <c r="A2" s="118" t="s">
        <v>143</v>
      </c>
      <c r="B2" s="118"/>
    </row>
    <row r="3" spans="1:6" ht="26.45" customHeight="1" x14ac:dyDescent="0.25">
      <c r="A3" s="118"/>
      <c r="B3" s="118"/>
    </row>
    <row r="4" spans="1:6" ht="30.6" customHeight="1" thickBot="1" x14ac:dyDescent="0.3">
      <c r="A4" s="121" t="s">
        <v>22</v>
      </c>
      <c r="B4" s="121"/>
    </row>
    <row r="5" spans="1:6" ht="30.6" customHeight="1" x14ac:dyDescent="0.25">
      <c r="A5" s="126" t="s">
        <v>0</v>
      </c>
      <c r="B5" s="130" t="s">
        <v>1</v>
      </c>
    </row>
    <row r="6" spans="1:6" ht="37.9" customHeight="1" thickBot="1" x14ac:dyDescent="0.3">
      <c r="A6" s="127"/>
      <c r="B6" s="131"/>
    </row>
    <row r="7" spans="1:6" s="18" customFormat="1" ht="16.5" customHeight="1" x14ac:dyDescent="0.25">
      <c r="A7" s="119" t="s">
        <v>2</v>
      </c>
      <c r="B7" s="120"/>
      <c r="C7" s="16"/>
      <c r="D7" s="16"/>
      <c r="E7" s="16"/>
      <c r="F7" s="16"/>
    </row>
    <row r="8" spans="1:6" s="18" customFormat="1" ht="16.5" customHeight="1" x14ac:dyDescent="0.25">
      <c r="A8" s="122" t="s">
        <v>28</v>
      </c>
      <c r="B8" s="123"/>
      <c r="C8" s="16"/>
      <c r="D8" s="16"/>
      <c r="E8" s="16"/>
      <c r="F8" s="16"/>
    </row>
    <row r="9" spans="1:6" s="18" customFormat="1" ht="28.9" customHeight="1" x14ac:dyDescent="0.25">
      <c r="A9" s="124" t="s">
        <v>72</v>
      </c>
      <c r="B9" s="125"/>
      <c r="C9" s="16"/>
      <c r="D9" s="16"/>
      <c r="E9" s="16"/>
      <c r="F9" s="16"/>
    </row>
    <row r="10" spans="1:6" s="18" customFormat="1" ht="16.5" customHeight="1" x14ac:dyDescent="0.25">
      <c r="A10" s="59" t="s">
        <v>73</v>
      </c>
      <c r="B10" s="50">
        <f>B11+B12+B13+B14</f>
        <v>0</v>
      </c>
      <c r="C10" s="16"/>
      <c r="D10" s="16"/>
      <c r="E10" s="16"/>
      <c r="F10" s="16"/>
    </row>
    <row r="11" spans="1:6" s="18" customFormat="1" ht="19.149999999999999" customHeight="1" x14ac:dyDescent="0.25">
      <c r="A11" s="51" t="s">
        <v>74</v>
      </c>
      <c r="B11" s="61"/>
      <c r="C11" s="16"/>
      <c r="D11" s="16"/>
      <c r="E11" s="16"/>
      <c r="F11" s="16"/>
    </row>
    <row r="12" spans="1:6" s="18" customFormat="1" ht="15.75" x14ac:dyDescent="0.25">
      <c r="A12" s="51" t="s">
        <v>120</v>
      </c>
      <c r="B12" s="61"/>
      <c r="C12" s="16"/>
      <c r="D12" s="16"/>
      <c r="E12" s="16"/>
      <c r="F12" s="16"/>
    </row>
    <row r="13" spans="1:6" s="48" customFormat="1" ht="15.75" x14ac:dyDescent="0.25">
      <c r="A13" s="51" t="s">
        <v>75</v>
      </c>
      <c r="B13" s="61"/>
      <c r="C13" s="46"/>
      <c r="D13" s="46"/>
      <c r="E13" s="46"/>
      <c r="F13" s="46"/>
    </row>
    <row r="14" spans="1:6" s="48" customFormat="1" ht="17.45" customHeight="1" x14ac:dyDescent="0.25">
      <c r="A14" s="51" t="s">
        <v>114</v>
      </c>
      <c r="B14" s="61"/>
      <c r="C14" s="46"/>
      <c r="D14" s="46"/>
      <c r="E14" s="46"/>
      <c r="F14" s="46"/>
    </row>
    <row r="15" spans="1:6" s="18" customFormat="1" ht="15.75" x14ac:dyDescent="0.25">
      <c r="A15" s="59" t="s">
        <v>3</v>
      </c>
      <c r="B15" s="50">
        <f>B16+B17+B18</f>
        <v>0</v>
      </c>
      <c r="C15" s="16"/>
      <c r="D15" s="16"/>
      <c r="E15" s="16"/>
      <c r="F15" s="16"/>
    </row>
    <row r="16" spans="1:6" s="18" customFormat="1" ht="15.75" x14ac:dyDescent="0.25">
      <c r="A16" s="51" t="s">
        <v>74</v>
      </c>
      <c r="B16" s="61"/>
      <c r="C16" s="16"/>
      <c r="D16" s="16"/>
      <c r="E16" s="16"/>
      <c r="F16" s="16"/>
    </row>
    <row r="17" spans="1:6" s="18" customFormat="1" ht="15.75" x14ac:dyDescent="0.25">
      <c r="A17" s="51" t="s">
        <v>75</v>
      </c>
      <c r="B17" s="61"/>
      <c r="C17" s="16"/>
      <c r="D17" s="16"/>
      <c r="E17" s="16"/>
      <c r="F17" s="16"/>
    </row>
    <row r="18" spans="1:6" s="18" customFormat="1" ht="15.75" x14ac:dyDescent="0.25">
      <c r="A18" s="51" t="s">
        <v>80</v>
      </c>
      <c r="B18" s="61"/>
      <c r="C18" s="16"/>
      <c r="D18" s="16"/>
      <c r="E18" s="16"/>
      <c r="F18" s="16"/>
    </row>
    <row r="19" spans="1:6" s="18" customFormat="1" ht="13.9" customHeight="1" x14ac:dyDescent="0.25">
      <c r="A19" s="60" t="s">
        <v>76</v>
      </c>
      <c r="B19" s="62">
        <f>B20+B21+B22+B23</f>
        <v>6600</v>
      </c>
      <c r="C19" s="16"/>
      <c r="D19" s="16"/>
      <c r="E19" s="16"/>
      <c r="F19" s="16"/>
    </row>
    <row r="20" spans="1:6" s="18" customFormat="1" ht="15.75" x14ac:dyDescent="0.25">
      <c r="A20" s="51" t="s">
        <v>77</v>
      </c>
      <c r="B20" s="73">
        <v>5700</v>
      </c>
      <c r="C20" s="16"/>
      <c r="D20" s="16"/>
      <c r="E20" s="16"/>
      <c r="F20" s="16"/>
    </row>
    <row r="21" spans="1:6" s="18" customFormat="1" ht="15.75" x14ac:dyDescent="0.25">
      <c r="A21" s="51" t="s">
        <v>78</v>
      </c>
      <c r="B21" s="37"/>
      <c r="C21" s="16"/>
      <c r="D21" s="16"/>
      <c r="E21" s="16"/>
      <c r="F21" s="16"/>
    </row>
    <row r="22" spans="1:6" s="18" customFormat="1" ht="15.75" x14ac:dyDescent="0.25">
      <c r="A22" s="51" t="s">
        <v>79</v>
      </c>
      <c r="B22" s="37">
        <v>900</v>
      </c>
      <c r="C22" s="16"/>
      <c r="D22" s="16"/>
      <c r="E22" s="16"/>
      <c r="F22" s="16"/>
    </row>
    <row r="23" spans="1:6" s="18" customFormat="1" ht="15.75" x14ac:dyDescent="0.25">
      <c r="A23" s="51" t="s">
        <v>80</v>
      </c>
      <c r="B23" s="37"/>
      <c r="C23" s="16"/>
      <c r="D23" s="16"/>
      <c r="E23" s="16"/>
      <c r="F23" s="16"/>
    </row>
    <row r="24" spans="1:6" s="18" customFormat="1" ht="31.5" x14ac:dyDescent="0.25">
      <c r="A24" s="60" t="s">
        <v>81</v>
      </c>
      <c r="B24" s="62">
        <v>250</v>
      </c>
      <c r="C24" s="16"/>
      <c r="D24" s="16"/>
      <c r="E24" s="16"/>
      <c r="F24" s="16"/>
    </row>
    <row r="25" spans="1:6" s="18" customFormat="1" ht="15.75" x14ac:dyDescent="0.25">
      <c r="A25" s="51" t="s">
        <v>82</v>
      </c>
      <c r="B25" s="61"/>
      <c r="C25" s="16"/>
      <c r="D25" s="16"/>
      <c r="E25" s="16"/>
      <c r="F25" s="16"/>
    </row>
    <row r="26" spans="1:6" s="18" customFormat="1" ht="15.75" x14ac:dyDescent="0.25">
      <c r="A26" s="51" t="s">
        <v>83</v>
      </c>
      <c r="B26" s="61">
        <v>250</v>
      </c>
      <c r="C26" s="16"/>
      <c r="D26" s="16"/>
      <c r="E26" s="16"/>
      <c r="F26" s="16"/>
    </row>
    <row r="27" spans="1:6" s="18" customFormat="1" ht="15.75" x14ac:dyDescent="0.25">
      <c r="A27" s="51" t="s">
        <v>84</v>
      </c>
      <c r="B27" s="61"/>
      <c r="C27" s="16"/>
      <c r="D27" s="16"/>
      <c r="E27" s="16"/>
      <c r="F27" s="16"/>
    </row>
    <row r="28" spans="1:6" s="18" customFormat="1" ht="15.75" x14ac:dyDescent="0.25">
      <c r="A28" s="51" t="s">
        <v>85</v>
      </c>
      <c r="B28" s="61"/>
      <c r="C28" s="16"/>
      <c r="D28" s="16"/>
      <c r="E28" s="16"/>
      <c r="F28" s="16"/>
    </row>
    <row r="29" spans="1:6" s="18" customFormat="1" ht="15.75" x14ac:dyDescent="0.25">
      <c r="A29" s="51" t="s">
        <v>86</v>
      </c>
      <c r="B29" s="61"/>
      <c r="C29" s="16"/>
      <c r="D29" s="16"/>
      <c r="E29" s="16"/>
      <c r="F29" s="16"/>
    </row>
    <row r="30" spans="1:6" s="18" customFormat="1" ht="15.75" x14ac:dyDescent="0.25">
      <c r="A30" s="51" t="s">
        <v>87</v>
      </c>
      <c r="B30" s="61"/>
      <c r="C30" s="16"/>
      <c r="D30" s="16"/>
      <c r="E30" s="16"/>
      <c r="F30" s="16"/>
    </row>
    <row r="31" spans="1:6" s="18" customFormat="1" ht="15.75" x14ac:dyDescent="0.25">
      <c r="A31" s="51" t="s">
        <v>88</v>
      </c>
      <c r="B31" s="61"/>
      <c r="C31" s="16"/>
      <c r="D31" s="16"/>
      <c r="E31" s="16"/>
      <c r="F31" s="16"/>
    </row>
    <row r="32" spans="1:6" s="18" customFormat="1" ht="15.75" x14ac:dyDescent="0.25">
      <c r="A32" s="51" t="s">
        <v>80</v>
      </c>
      <c r="B32" s="61"/>
      <c r="C32" s="16"/>
      <c r="D32" s="16"/>
      <c r="E32" s="16"/>
      <c r="F32" s="16"/>
    </row>
    <row r="33" spans="1:6" s="18" customFormat="1" ht="80.45" customHeight="1" x14ac:dyDescent="0.25">
      <c r="A33" s="76" t="s">
        <v>118</v>
      </c>
      <c r="B33" s="61">
        <f>B34+B35+B36</f>
        <v>0</v>
      </c>
      <c r="C33" s="16"/>
      <c r="D33" s="16"/>
      <c r="E33" s="16"/>
      <c r="F33" s="16"/>
    </row>
    <row r="34" spans="1:6" s="18" customFormat="1" ht="46.15" customHeight="1" x14ac:dyDescent="0.25">
      <c r="A34" s="55" t="s">
        <v>112</v>
      </c>
      <c r="B34" s="61"/>
      <c r="C34" s="16"/>
      <c r="D34" s="16"/>
      <c r="E34" s="16"/>
      <c r="F34" s="16"/>
    </row>
    <row r="35" spans="1:6" s="18" customFormat="1" ht="46.15" customHeight="1" x14ac:dyDescent="0.25">
      <c r="A35" s="55" t="s">
        <v>111</v>
      </c>
      <c r="B35" s="61"/>
      <c r="C35" s="16"/>
      <c r="D35" s="16"/>
      <c r="E35" s="16"/>
      <c r="F35" s="16"/>
    </row>
    <row r="36" spans="1:6" s="18" customFormat="1" ht="46.15" customHeight="1" x14ac:dyDescent="0.25">
      <c r="A36" s="55" t="s">
        <v>113</v>
      </c>
      <c r="B36" s="61"/>
      <c r="C36" s="16"/>
      <c r="D36" s="16"/>
      <c r="E36" s="16"/>
      <c r="F36" s="16"/>
    </row>
    <row r="37" spans="1:6" s="18" customFormat="1" ht="46.15" customHeight="1" x14ac:dyDescent="0.25">
      <c r="A37" s="76" t="s">
        <v>110</v>
      </c>
      <c r="B37" s="52">
        <f>SUM(B38:B48)</f>
        <v>0</v>
      </c>
      <c r="C37" s="16"/>
      <c r="D37" s="16"/>
      <c r="E37" s="16"/>
      <c r="F37" s="16"/>
    </row>
    <row r="38" spans="1:6" s="18" customFormat="1" ht="31.15" customHeight="1" x14ac:dyDescent="0.25">
      <c r="A38" s="88" t="s">
        <v>133</v>
      </c>
      <c r="B38" s="52"/>
      <c r="C38" s="16"/>
      <c r="D38" s="16"/>
      <c r="E38" s="16"/>
      <c r="F38" s="16"/>
    </row>
    <row r="39" spans="1:6" s="18" customFormat="1" ht="31.9" customHeight="1" x14ac:dyDescent="0.25">
      <c r="A39" s="88" t="s">
        <v>134</v>
      </c>
      <c r="B39" s="52"/>
      <c r="C39" s="16"/>
      <c r="D39" s="16"/>
      <c r="E39" s="16"/>
      <c r="F39" s="16"/>
    </row>
    <row r="40" spans="1:6" s="18" customFormat="1" ht="30.6" customHeight="1" x14ac:dyDescent="0.25">
      <c r="A40" s="88" t="s">
        <v>135</v>
      </c>
      <c r="B40" s="52"/>
      <c r="C40" s="16"/>
      <c r="D40" s="16"/>
      <c r="E40" s="16"/>
      <c r="F40" s="16"/>
    </row>
    <row r="41" spans="1:6" s="18" customFormat="1" ht="30" customHeight="1" x14ac:dyDescent="0.25">
      <c r="A41" s="88" t="s">
        <v>136</v>
      </c>
      <c r="B41" s="52"/>
      <c r="C41" s="16"/>
      <c r="D41" s="16"/>
      <c r="E41" s="16"/>
      <c r="F41" s="16"/>
    </row>
    <row r="42" spans="1:6" s="18" customFormat="1" ht="16.149999999999999" customHeight="1" x14ac:dyDescent="0.25">
      <c r="A42" s="88" t="s">
        <v>137</v>
      </c>
      <c r="B42" s="52"/>
      <c r="C42" s="16"/>
      <c r="D42" s="16"/>
      <c r="E42" s="16"/>
      <c r="F42" s="16"/>
    </row>
    <row r="43" spans="1:6" s="18" customFormat="1" ht="35.450000000000003" customHeight="1" x14ac:dyDescent="0.25">
      <c r="A43" s="88" t="s">
        <v>138</v>
      </c>
      <c r="B43" s="52"/>
      <c r="C43" s="16"/>
      <c r="D43" s="16"/>
      <c r="E43" s="16"/>
      <c r="F43" s="16"/>
    </row>
    <row r="44" spans="1:6" s="48" customFormat="1" ht="44.45" customHeight="1" x14ac:dyDescent="0.25">
      <c r="A44" s="88" t="s">
        <v>139</v>
      </c>
      <c r="B44" s="52"/>
      <c r="C44" s="46"/>
      <c r="D44" s="46"/>
      <c r="E44" s="46"/>
      <c r="F44" s="46"/>
    </row>
    <row r="45" spans="1:6" s="48" customFormat="1" ht="30.6" customHeight="1" x14ac:dyDescent="0.25">
      <c r="A45" s="88" t="s">
        <v>140</v>
      </c>
      <c r="B45" s="52"/>
      <c r="C45" s="46"/>
      <c r="D45" s="46"/>
      <c r="E45" s="46"/>
      <c r="F45" s="46"/>
    </row>
    <row r="46" spans="1:6" s="48" customFormat="1" ht="44.45" customHeight="1" x14ac:dyDescent="0.25">
      <c r="A46" s="88" t="s">
        <v>141</v>
      </c>
      <c r="B46" s="52"/>
      <c r="C46" s="46"/>
      <c r="D46" s="46"/>
      <c r="E46" s="46"/>
      <c r="F46" s="46"/>
    </row>
    <row r="47" spans="1:6" s="48" customFormat="1" ht="48.6" customHeight="1" x14ac:dyDescent="0.25">
      <c r="A47" s="89" t="s">
        <v>142</v>
      </c>
      <c r="B47" s="52"/>
      <c r="C47" s="46"/>
      <c r="D47" s="46"/>
      <c r="E47" s="46"/>
      <c r="F47" s="46"/>
    </row>
    <row r="48" spans="1:6" s="18" customFormat="1" ht="19.899999999999999" customHeight="1" x14ac:dyDescent="0.25">
      <c r="A48" s="89" t="s">
        <v>80</v>
      </c>
      <c r="B48" s="52"/>
      <c r="C48" s="16"/>
      <c r="D48" s="16"/>
      <c r="E48" s="16"/>
      <c r="F48" s="16"/>
    </row>
    <row r="49" spans="1:6" s="48" customFormat="1" ht="30" customHeight="1" x14ac:dyDescent="0.25">
      <c r="A49" s="51" t="s">
        <v>119</v>
      </c>
      <c r="B49" s="61"/>
      <c r="C49" s="46"/>
      <c r="D49" s="46"/>
      <c r="E49" s="46"/>
      <c r="F49" s="46"/>
    </row>
    <row r="50" spans="1:6" s="18" customFormat="1" ht="16.899999999999999" customHeight="1" x14ac:dyDescent="0.25">
      <c r="A50" s="132" t="s">
        <v>89</v>
      </c>
      <c r="B50" s="133"/>
      <c r="C50" s="16"/>
      <c r="D50" s="16"/>
      <c r="E50" s="16"/>
      <c r="F50" s="16"/>
    </row>
    <row r="51" spans="1:6" s="48" customFormat="1" ht="16.899999999999999" customHeight="1" x14ac:dyDescent="0.25">
      <c r="A51" s="79" t="s">
        <v>148</v>
      </c>
      <c r="B51" s="80"/>
      <c r="C51" s="46"/>
      <c r="D51" s="46"/>
      <c r="E51" s="46"/>
      <c r="F51" s="46"/>
    </row>
    <row r="52" spans="1:6" s="18" customFormat="1" ht="13.9" customHeight="1" x14ac:dyDescent="0.25">
      <c r="A52" s="51" t="s">
        <v>4</v>
      </c>
      <c r="B52" s="61"/>
      <c r="C52" s="16"/>
      <c r="D52" s="16"/>
      <c r="E52" s="16"/>
      <c r="F52" s="16"/>
    </row>
    <row r="53" spans="1:6" s="18" customFormat="1" ht="15.6" customHeight="1" x14ac:dyDescent="0.25">
      <c r="A53" s="51" t="s">
        <v>90</v>
      </c>
      <c r="B53" s="61"/>
      <c r="C53" s="16"/>
      <c r="D53" s="16"/>
      <c r="E53" s="16"/>
      <c r="F53" s="16"/>
    </row>
    <row r="54" spans="1:6" s="18" customFormat="1" ht="15.6" customHeight="1" x14ac:dyDescent="0.25">
      <c r="A54" s="53" t="s">
        <v>5</v>
      </c>
      <c r="B54" s="61"/>
      <c r="C54" s="16"/>
      <c r="D54" s="16"/>
      <c r="E54" s="16"/>
      <c r="F54" s="16"/>
    </row>
    <row r="55" spans="1:6" s="18" customFormat="1" ht="26.45" customHeight="1" x14ac:dyDescent="0.25">
      <c r="A55" s="51" t="s">
        <v>6</v>
      </c>
      <c r="B55" s="61"/>
      <c r="C55" s="16"/>
      <c r="D55" s="16"/>
      <c r="E55" s="16"/>
      <c r="F55" s="16"/>
    </row>
    <row r="56" spans="1:6" s="48" customFormat="1" ht="26.45" customHeight="1" x14ac:dyDescent="0.25">
      <c r="A56" s="51" t="s">
        <v>115</v>
      </c>
      <c r="B56" s="61"/>
      <c r="C56" s="46"/>
      <c r="D56" s="46"/>
      <c r="E56" s="46"/>
      <c r="F56" s="46"/>
    </row>
    <row r="57" spans="1:6" s="48" customFormat="1" ht="26.45" customHeight="1" x14ac:dyDescent="0.25">
      <c r="A57" s="51" t="s">
        <v>7</v>
      </c>
      <c r="B57" s="61"/>
      <c r="C57" s="46"/>
      <c r="D57" s="46"/>
      <c r="E57" s="46"/>
      <c r="F57" s="46"/>
    </row>
    <row r="58" spans="1:6" s="48" customFormat="1" ht="26.45" customHeight="1" x14ac:dyDescent="0.25">
      <c r="A58" s="64" t="s">
        <v>116</v>
      </c>
      <c r="B58" s="62">
        <f>B59+B60</f>
        <v>0</v>
      </c>
      <c r="C58" s="46"/>
      <c r="D58" s="46"/>
      <c r="E58" s="46"/>
      <c r="F58" s="46"/>
    </row>
    <row r="59" spans="1:6" s="18" customFormat="1" ht="30" customHeight="1" x14ac:dyDescent="0.25">
      <c r="A59" s="51" t="s">
        <v>122</v>
      </c>
      <c r="B59" s="61"/>
      <c r="C59" s="16"/>
      <c r="D59" s="16"/>
      <c r="E59" s="16"/>
      <c r="F59" s="16"/>
    </row>
    <row r="60" spans="1:6" s="18" customFormat="1" ht="15" customHeight="1" x14ac:dyDescent="0.25">
      <c r="A60" s="51" t="s">
        <v>123</v>
      </c>
      <c r="B60" s="61"/>
      <c r="C60" s="16"/>
      <c r="D60" s="16"/>
      <c r="E60" s="16"/>
      <c r="F60" s="16"/>
    </row>
    <row r="61" spans="1:6" s="48" customFormat="1" ht="15" customHeight="1" x14ac:dyDescent="0.25">
      <c r="A61" s="51" t="s">
        <v>93</v>
      </c>
      <c r="B61" s="61"/>
      <c r="C61" s="46"/>
      <c r="D61" s="46"/>
      <c r="E61" s="46"/>
      <c r="F61" s="46"/>
    </row>
    <row r="62" spans="1:6" s="18" customFormat="1" ht="28.15" customHeight="1" x14ac:dyDescent="0.25">
      <c r="A62" s="60" t="s">
        <v>29</v>
      </c>
      <c r="B62" s="62">
        <f>B63+B64</f>
        <v>0</v>
      </c>
      <c r="C62" s="16"/>
      <c r="D62" s="16"/>
      <c r="E62" s="16"/>
      <c r="F62" s="16"/>
    </row>
    <row r="63" spans="1:6" s="18" customFormat="1" ht="15" customHeight="1" x14ac:dyDescent="0.25">
      <c r="A63" s="51" t="s">
        <v>94</v>
      </c>
      <c r="B63" s="61"/>
      <c r="C63" s="16"/>
      <c r="D63" s="16"/>
      <c r="E63" s="16"/>
      <c r="F63" s="16"/>
    </row>
    <row r="64" spans="1:6" s="18" customFormat="1" ht="15" customHeight="1" x14ac:dyDescent="0.25">
      <c r="A64" s="54" t="s">
        <v>95</v>
      </c>
      <c r="B64" s="61"/>
      <c r="C64" s="16"/>
      <c r="D64" s="16"/>
      <c r="E64" s="16"/>
      <c r="F64" s="16"/>
    </row>
    <row r="65" spans="1:6" s="18" customFormat="1" ht="30.6" customHeight="1" x14ac:dyDescent="0.25">
      <c r="A65" s="90" t="s">
        <v>149</v>
      </c>
      <c r="B65" s="91"/>
      <c r="C65" s="16"/>
      <c r="D65" s="16"/>
      <c r="E65" s="16"/>
      <c r="F65" s="16"/>
    </row>
    <row r="66" spans="1:6" s="40" customFormat="1" ht="15.75" x14ac:dyDescent="0.25">
      <c r="A66" s="27" t="s">
        <v>150</v>
      </c>
      <c r="B66" s="61">
        <v>3000</v>
      </c>
      <c r="C66" s="38"/>
      <c r="D66" s="38"/>
      <c r="E66" s="38"/>
      <c r="F66" s="38"/>
    </row>
    <row r="67" spans="1:6" s="48" customFormat="1" ht="39" customHeight="1" x14ac:dyDescent="0.25">
      <c r="A67" s="27" t="s">
        <v>91</v>
      </c>
      <c r="B67" s="61"/>
      <c r="C67" s="46"/>
      <c r="D67" s="46"/>
      <c r="E67" s="46"/>
      <c r="F67" s="46"/>
    </row>
    <row r="68" spans="1:6" s="48" customFormat="1" ht="19.149999999999999" customHeight="1" x14ac:dyDescent="0.25">
      <c r="A68" s="27" t="s">
        <v>92</v>
      </c>
      <c r="B68" s="61"/>
      <c r="C68" s="46"/>
      <c r="D68" s="46"/>
      <c r="E68" s="46"/>
      <c r="F68" s="46"/>
    </row>
    <row r="69" spans="1:6" s="18" customFormat="1" ht="15.75" x14ac:dyDescent="0.25">
      <c r="A69" s="81" t="s">
        <v>151</v>
      </c>
      <c r="B69" s="61"/>
      <c r="C69" s="16"/>
      <c r="D69" s="16"/>
      <c r="E69" s="16"/>
      <c r="F69" s="16"/>
    </row>
    <row r="70" spans="1:6" s="48" customFormat="1" ht="35.25" customHeight="1" x14ac:dyDescent="0.25">
      <c r="A70" s="27" t="s">
        <v>152</v>
      </c>
      <c r="B70" s="61"/>
      <c r="C70" s="46"/>
      <c r="D70" s="46"/>
      <c r="E70" s="46"/>
      <c r="F70" s="46"/>
    </row>
    <row r="71" spans="1:6" ht="15.75" x14ac:dyDescent="0.25">
      <c r="A71" s="116" t="s">
        <v>96</v>
      </c>
      <c r="B71" s="117"/>
    </row>
    <row r="72" spans="1:6" s="18" customFormat="1" ht="126.6" customHeight="1" x14ac:dyDescent="0.25">
      <c r="A72" s="53" t="s">
        <v>124</v>
      </c>
      <c r="B72" s="61"/>
      <c r="C72" s="16"/>
      <c r="D72" s="16"/>
      <c r="E72" s="16"/>
      <c r="F72" s="16"/>
    </row>
    <row r="73" spans="1:6" s="18" customFormat="1" ht="49.15" customHeight="1" thickBot="1" x14ac:dyDescent="0.3">
      <c r="A73" s="101" t="s">
        <v>125</v>
      </c>
      <c r="B73" s="102"/>
      <c r="C73" s="16"/>
      <c r="D73" s="16"/>
      <c r="E73" s="16"/>
      <c r="F73" s="16"/>
    </row>
  </sheetData>
  <mergeCells count="9">
    <mergeCell ref="A50:B50"/>
    <mergeCell ref="B5:B6"/>
    <mergeCell ref="A71:B71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67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48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G73"/>
  <sheetViews>
    <sheetView topLeftCell="A64" workbookViewId="0">
      <selection activeCell="A5" sqref="A5:B6"/>
    </sheetView>
  </sheetViews>
  <sheetFormatPr defaultColWidth="8.85546875" defaultRowHeight="15" x14ac:dyDescent="0.25"/>
  <cols>
    <col min="1" max="1" width="45.28515625" style="29" customWidth="1"/>
    <col min="2" max="2" width="21.5703125" style="29" customWidth="1"/>
    <col min="3" max="16384" width="8.85546875" style="29"/>
  </cols>
  <sheetData>
    <row r="2" spans="1:7" x14ac:dyDescent="0.25">
      <c r="A2" s="118" t="s">
        <v>143</v>
      </c>
      <c r="B2" s="118"/>
    </row>
    <row r="3" spans="1:7" ht="26.45" customHeight="1" x14ac:dyDescent="0.25">
      <c r="A3" s="118"/>
      <c r="B3" s="118"/>
    </row>
    <row r="4" spans="1:7" ht="30.6" customHeight="1" thickBot="1" x14ac:dyDescent="0.3">
      <c r="A4" s="121" t="s">
        <v>49</v>
      </c>
      <c r="B4" s="121"/>
    </row>
    <row r="5" spans="1:7" ht="30.6" customHeight="1" x14ac:dyDescent="0.25">
      <c r="A5" s="126" t="s">
        <v>0</v>
      </c>
      <c r="B5" s="130" t="s">
        <v>1</v>
      </c>
    </row>
    <row r="6" spans="1:7" ht="37.9" customHeight="1" thickBot="1" x14ac:dyDescent="0.3">
      <c r="A6" s="127"/>
      <c r="B6" s="131"/>
    </row>
    <row r="7" spans="1:7" s="31" customFormat="1" ht="16.5" customHeight="1" x14ac:dyDescent="0.25">
      <c r="A7" s="119" t="s">
        <v>2</v>
      </c>
      <c r="B7" s="120"/>
      <c r="C7" s="30"/>
      <c r="D7" s="30"/>
      <c r="E7" s="30"/>
      <c r="F7" s="30"/>
      <c r="G7" s="30"/>
    </row>
    <row r="8" spans="1:7" s="31" customFormat="1" ht="16.5" customHeight="1" x14ac:dyDescent="0.25">
      <c r="A8" s="122" t="s">
        <v>28</v>
      </c>
      <c r="B8" s="123"/>
      <c r="C8" s="30"/>
      <c r="D8" s="30"/>
      <c r="E8" s="30"/>
      <c r="F8" s="30"/>
      <c r="G8" s="30"/>
    </row>
    <row r="9" spans="1:7" s="31" customFormat="1" ht="28.9" customHeight="1" x14ac:dyDescent="0.25">
      <c r="A9" s="124" t="s">
        <v>72</v>
      </c>
      <c r="B9" s="125"/>
      <c r="C9" s="30"/>
      <c r="D9" s="30"/>
      <c r="E9" s="30"/>
      <c r="F9" s="30"/>
      <c r="G9" s="30"/>
    </row>
    <row r="10" spans="1:7" s="31" customFormat="1" ht="16.5" customHeight="1" x14ac:dyDescent="0.25">
      <c r="A10" s="59" t="s">
        <v>73</v>
      </c>
      <c r="B10" s="50">
        <f>B11+B12+B13+B14</f>
        <v>12900</v>
      </c>
      <c r="C10" s="30"/>
      <c r="D10" s="30"/>
      <c r="E10" s="30"/>
      <c r="F10" s="30"/>
      <c r="G10" s="30"/>
    </row>
    <row r="11" spans="1:7" s="31" customFormat="1" ht="19.149999999999999" customHeight="1" x14ac:dyDescent="0.25">
      <c r="A11" s="51" t="s">
        <v>74</v>
      </c>
      <c r="B11" s="92">
        <v>3200</v>
      </c>
      <c r="C11" s="30"/>
      <c r="D11" s="30"/>
      <c r="E11" s="30"/>
      <c r="F11" s="30"/>
      <c r="G11" s="30"/>
    </row>
    <row r="12" spans="1:7" s="31" customFormat="1" ht="15.75" x14ac:dyDescent="0.25">
      <c r="A12" s="51" t="s">
        <v>120</v>
      </c>
      <c r="B12" s="92">
        <v>9700</v>
      </c>
      <c r="C12" s="30"/>
      <c r="D12" s="30"/>
      <c r="E12" s="30"/>
      <c r="F12" s="30"/>
      <c r="G12" s="30"/>
    </row>
    <row r="13" spans="1:7" s="48" customFormat="1" ht="15.75" x14ac:dyDescent="0.25">
      <c r="A13" s="51" t="s">
        <v>75</v>
      </c>
      <c r="B13" s="61"/>
      <c r="C13" s="46"/>
      <c r="D13" s="46"/>
      <c r="E13" s="46"/>
      <c r="F13" s="46"/>
      <c r="G13" s="46"/>
    </row>
    <row r="14" spans="1:7" s="48" customFormat="1" ht="17.45" customHeight="1" x14ac:dyDescent="0.25">
      <c r="A14" s="51" t="s">
        <v>114</v>
      </c>
      <c r="B14" s="61"/>
      <c r="C14" s="46"/>
      <c r="D14" s="46"/>
      <c r="E14" s="46"/>
      <c r="F14" s="46"/>
      <c r="G14" s="46"/>
    </row>
    <row r="15" spans="1:7" s="31" customFormat="1" ht="15.75" x14ac:dyDescent="0.25">
      <c r="A15" s="59" t="s">
        <v>3</v>
      </c>
      <c r="B15" s="50">
        <f>B16+B17+B18</f>
        <v>3000</v>
      </c>
      <c r="C15" s="30"/>
      <c r="D15" s="30"/>
      <c r="E15" s="30"/>
      <c r="F15" s="30"/>
      <c r="G15" s="30"/>
    </row>
    <row r="16" spans="1:7" s="31" customFormat="1" ht="15.75" x14ac:dyDescent="0.25">
      <c r="A16" s="51" t="s">
        <v>74</v>
      </c>
      <c r="B16" s="61">
        <v>1400</v>
      </c>
      <c r="C16" s="30"/>
      <c r="D16" s="30"/>
      <c r="E16" s="30"/>
      <c r="F16" s="30"/>
      <c r="G16" s="30"/>
    </row>
    <row r="17" spans="1:7" s="31" customFormat="1" ht="15.75" x14ac:dyDescent="0.25">
      <c r="A17" s="51" t="s">
        <v>75</v>
      </c>
      <c r="B17" s="61">
        <v>1600</v>
      </c>
      <c r="C17" s="30"/>
      <c r="D17" s="30"/>
      <c r="E17" s="30"/>
      <c r="F17" s="30"/>
      <c r="G17" s="30"/>
    </row>
    <row r="18" spans="1:7" s="31" customFormat="1" ht="15.75" x14ac:dyDescent="0.25">
      <c r="A18" s="51" t="s">
        <v>80</v>
      </c>
      <c r="B18" s="61"/>
      <c r="C18" s="30"/>
      <c r="D18" s="30"/>
      <c r="E18" s="30"/>
      <c r="F18" s="30"/>
      <c r="G18" s="30"/>
    </row>
    <row r="19" spans="1:7" s="31" customFormat="1" ht="13.9" customHeight="1" x14ac:dyDescent="0.25">
      <c r="A19" s="60" t="s">
        <v>76</v>
      </c>
      <c r="B19" s="62">
        <f>B20+B21+B22+B23</f>
        <v>0</v>
      </c>
      <c r="C19" s="30"/>
      <c r="D19" s="30"/>
      <c r="E19" s="30"/>
      <c r="F19" s="30"/>
      <c r="G19" s="30"/>
    </row>
    <row r="20" spans="1:7" s="31" customFormat="1" ht="15.75" x14ac:dyDescent="0.25">
      <c r="A20" s="51" t="s">
        <v>77</v>
      </c>
      <c r="B20" s="61"/>
      <c r="C20" s="30"/>
      <c r="D20" s="30"/>
      <c r="E20" s="30"/>
      <c r="F20" s="30"/>
      <c r="G20" s="30"/>
    </row>
    <row r="21" spans="1:7" s="31" customFormat="1" ht="15.75" x14ac:dyDescent="0.25">
      <c r="A21" s="51" t="s">
        <v>78</v>
      </c>
      <c r="B21" s="61"/>
      <c r="C21" s="30"/>
      <c r="D21" s="30"/>
      <c r="E21" s="30"/>
      <c r="F21" s="30"/>
      <c r="G21" s="30"/>
    </row>
    <row r="22" spans="1:7" s="31" customFormat="1" ht="15.75" x14ac:dyDescent="0.25">
      <c r="A22" s="51" t="s">
        <v>79</v>
      </c>
      <c r="B22" s="61"/>
      <c r="C22" s="30"/>
      <c r="D22" s="30"/>
      <c r="E22" s="30"/>
      <c r="F22" s="30"/>
      <c r="G22" s="30"/>
    </row>
    <row r="23" spans="1:7" s="31" customFormat="1" ht="15.75" x14ac:dyDescent="0.25">
      <c r="A23" s="51" t="s">
        <v>80</v>
      </c>
      <c r="B23" s="61"/>
      <c r="C23" s="30"/>
      <c r="D23" s="30"/>
      <c r="E23" s="30"/>
      <c r="F23" s="30"/>
      <c r="G23" s="30"/>
    </row>
    <row r="24" spans="1:7" s="31" customFormat="1" ht="31.5" x14ac:dyDescent="0.25">
      <c r="A24" s="60" t="s">
        <v>81</v>
      </c>
      <c r="B24" s="62">
        <f>B25+B26+B27+B28+B29+B30+B31+B32</f>
        <v>3000</v>
      </c>
      <c r="C24" s="30"/>
      <c r="D24" s="30"/>
      <c r="E24" s="30"/>
      <c r="F24" s="30"/>
      <c r="G24" s="30"/>
    </row>
    <row r="25" spans="1:7" s="31" customFormat="1" ht="15.75" x14ac:dyDescent="0.25">
      <c r="A25" s="51" t="s">
        <v>82</v>
      </c>
      <c r="B25" s="61">
        <v>800</v>
      </c>
      <c r="C25" s="30"/>
      <c r="D25" s="30"/>
      <c r="E25" s="30"/>
      <c r="F25" s="30"/>
      <c r="G25" s="30"/>
    </row>
    <row r="26" spans="1:7" s="31" customFormat="1" ht="15.75" x14ac:dyDescent="0.25">
      <c r="A26" s="51" t="s">
        <v>83</v>
      </c>
      <c r="B26" s="61">
        <v>1100</v>
      </c>
      <c r="C26" s="30"/>
      <c r="D26" s="30"/>
      <c r="E26" s="30"/>
      <c r="F26" s="30"/>
      <c r="G26" s="30"/>
    </row>
    <row r="27" spans="1:7" s="31" customFormat="1" ht="15.75" x14ac:dyDescent="0.25">
      <c r="A27" s="51" t="s">
        <v>84</v>
      </c>
      <c r="B27" s="61"/>
      <c r="C27" s="30"/>
      <c r="D27" s="30"/>
      <c r="E27" s="30"/>
      <c r="F27" s="30"/>
      <c r="G27" s="30"/>
    </row>
    <row r="28" spans="1:7" s="31" customFormat="1" ht="15.75" x14ac:dyDescent="0.25">
      <c r="A28" s="51" t="s">
        <v>85</v>
      </c>
      <c r="B28" s="61">
        <v>800</v>
      </c>
      <c r="C28" s="30"/>
      <c r="D28" s="30"/>
      <c r="E28" s="30"/>
      <c r="F28" s="30"/>
      <c r="G28" s="30"/>
    </row>
    <row r="29" spans="1:7" s="31" customFormat="1" ht="15.75" x14ac:dyDescent="0.25">
      <c r="A29" s="51" t="s">
        <v>86</v>
      </c>
      <c r="B29" s="61"/>
      <c r="C29" s="30"/>
      <c r="D29" s="30"/>
      <c r="E29" s="30"/>
      <c r="F29" s="30"/>
      <c r="G29" s="30"/>
    </row>
    <row r="30" spans="1:7" s="31" customFormat="1" ht="15.75" x14ac:dyDescent="0.25">
      <c r="A30" s="51" t="s">
        <v>87</v>
      </c>
      <c r="B30" s="61"/>
      <c r="C30" s="30"/>
      <c r="D30" s="30"/>
      <c r="E30" s="30"/>
      <c r="F30" s="30"/>
      <c r="G30" s="30"/>
    </row>
    <row r="31" spans="1:7" s="31" customFormat="1" ht="15.75" x14ac:dyDescent="0.25">
      <c r="A31" s="51" t="s">
        <v>88</v>
      </c>
      <c r="B31" s="61"/>
      <c r="C31" s="30"/>
      <c r="D31" s="30"/>
      <c r="E31" s="30"/>
      <c r="F31" s="30"/>
      <c r="G31" s="30"/>
    </row>
    <row r="32" spans="1:7" s="31" customFormat="1" ht="15.75" x14ac:dyDescent="0.25">
      <c r="A32" s="51" t="s">
        <v>80</v>
      </c>
      <c r="B32" s="61">
        <v>300</v>
      </c>
      <c r="C32" s="30"/>
      <c r="D32" s="30"/>
      <c r="E32" s="30"/>
      <c r="F32" s="30"/>
      <c r="G32" s="30"/>
    </row>
    <row r="33" spans="1:7" s="31" customFormat="1" ht="80.45" customHeight="1" x14ac:dyDescent="0.25">
      <c r="A33" s="76" t="s">
        <v>118</v>
      </c>
      <c r="B33" s="61">
        <f>B34+B35+B36</f>
        <v>5800</v>
      </c>
      <c r="C33" s="30"/>
      <c r="D33" s="30"/>
      <c r="E33" s="30"/>
      <c r="F33" s="30"/>
      <c r="G33" s="30"/>
    </row>
    <row r="34" spans="1:7" s="31" customFormat="1" ht="46.15" customHeight="1" x14ac:dyDescent="0.25">
      <c r="A34" s="55" t="s">
        <v>112</v>
      </c>
      <c r="B34" s="72">
        <v>1800</v>
      </c>
      <c r="C34" s="30"/>
      <c r="D34" s="30"/>
      <c r="E34" s="30"/>
      <c r="F34" s="30"/>
      <c r="G34" s="30"/>
    </row>
    <row r="35" spans="1:7" s="31" customFormat="1" ht="38.25" customHeight="1" x14ac:dyDescent="0.25">
      <c r="A35" s="55" t="s">
        <v>111</v>
      </c>
      <c r="B35" s="72">
        <v>2100</v>
      </c>
      <c r="C35" s="30"/>
      <c r="D35" s="30"/>
      <c r="E35" s="30"/>
      <c r="F35" s="30"/>
      <c r="G35" s="30"/>
    </row>
    <row r="36" spans="1:7" s="31" customFormat="1" ht="35.25" customHeight="1" x14ac:dyDescent="0.25">
      <c r="A36" s="55" t="s">
        <v>113</v>
      </c>
      <c r="B36" s="61">
        <v>1900</v>
      </c>
      <c r="C36" s="30"/>
      <c r="D36" s="30"/>
      <c r="E36" s="30"/>
      <c r="F36" s="30"/>
      <c r="G36" s="30"/>
    </row>
    <row r="37" spans="1:7" s="31" customFormat="1" ht="46.15" customHeight="1" x14ac:dyDescent="0.25">
      <c r="A37" s="76" t="s">
        <v>110</v>
      </c>
      <c r="B37" s="52">
        <f>SUM(B38:B48)</f>
        <v>0</v>
      </c>
      <c r="C37" s="30"/>
      <c r="D37" s="30"/>
      <c r="E37" s="30"/>
      <c r="F37" s="30"/>
      <c r="G37" s="30"/>
    </row>
    <row r="38" spans="1:7" s="31" customFormat="1" ht="31.15" customHeight="1" x14ac:dyDescent="0.25">
      <c r="A38" s="88" t="s">
        <v>133</v>
      </c>
      <c r="B38" s="52"/>
      <c r="C38" s="30"/>
      <c r="D38" s="30"/>
      <c r="E38" s="30"/>
      <c r="F38" s="30"/>
      <c r="G38" s="30"/>
    </row>
    <row r="39" spans="1:7" s="31" customFormat="1" ht="31.9" customHeight="1" x14ac:dyDescent="0.25">
      <c r="A39" s="88" t="s">
        <v>134</v>
      </c>
      <c r="B39" s="52"/>
      <c r="C39" s="30"/>
      <c r="D39" s="30"/>
      <c r="E39" s="30"/>
      <c r="F39" s="30"/>
      <c r="G39" s="30"/>
    </row>
    <row r="40" spans="1:7" s="31" customFormat="1" ht="30.6" customHeight="1" x14ac:dyDescent="0.25">
      <c r="A40" s="88" t="s">
        <v>135</v>
      </c>
      <c r="B40" s="52"/>
      <c r="C40" s="30"/>
      <c r="D40" s="30"/>
      <c r="E40" s="30"/>
      <c r="F40" s="30"/>
      <c r="G40" s="30"/>
    </row>
    <row r="41" spans="1:7" s="31" customFormat="1" ht="30" customHeight="1" x14ac:dyDescent="0.25">
      <c r="A41" s="88" t="s">
        <v>136</v>
      </c>
      <c r="B41" s="52"/>
      <c r="C41" s="30"/>
      <c r="D41" s="30"/>
      <c r="E41" s="30"/>
      <c r="F41" s="30"/>
      <c r="G41" s="30"/>
    </row>
    <row r="42" spans="1:7" s="31" customFormat="1" ht="16.149999999999999" customHeight="1" x14ac:dyDescent="0.25">
      <c r="A42" s="88" t="s">
        <v>137</v>
      </c>
      <c r="B42" s="52"/>
      <c r="C42" s="30"/>
      <c r="D42" s="30"/>
      <c r="E42" s="30"/>
      <c r="F42" s="30"/>
      <c r="G42" s="30"/>
    </row>
    <row r="43" spans="1:7" s="31" customFormat="1" ht="35.450000000000003" customHeight="1" x14ac:dyDescent="0.25">
      <c r="A43" s="88" t="s">
        <v>138</v>
      </c>
      <c r="B43" s="52"/>
      <c r="C43" s="30"/>
      <c r="D43" s="30"/>
      <c r="E43" s="30"/>
      <c r="F43" s="30"/>
      <c r="G43" s="30"/>
    </row>
    <row r="44" spans="1:7" s="48" customFormat="1" ht="44.45" customHeight="1" x14ac:dyDescent="0.25">
      <c r="A44" s="88" t="s">
        <v>139</v>
      </c>
      <c r="B44" s="52"/>
      <c r="C44" s="46"/>
      <c r="D44" s="46"/>
      <c r="E44" s="46"/>
      <c r="F44" s="46"/>
      <c r="G44" s="46"/>
    </row>
    <row r="45" spans="1:7" s="48" customFormat="1" ht="30.6" customHeight="1" x14ac:dyDescent="0.25">
      <c r="A45" s="88" t="s">
        <v>140</v>
      </c>
      <c r="B45" s="52"/>
      <c r="C45" s="46"/>
      <c r="D45" s="46"/>
      <c r="E45" s="46"/>
      <c r="F45" s="46"/>
      <c r="G45" s="46"/>
    </row>
    <row r="46" spans="1:7" s="48" customFormat="1" ht="44.45" customHeight="1" x14ac:dyDescent="0.25">
      <c r="A46" s="88" t="s">
        <v>141</v>
      </c>
      <c r="B46" s="52"/>
      <c r="C46" s="46"/>
      <c r="D46" s="46"/>
      <c r="E46" s="46"/>
      <c r="F46" s="46"/>
      <c r="G46" s="46"/>
    </row>
    <row r="47" spans="1:7" s="48" customFormat="1" ht="48.6" customHeight="1" x14ac:dyDescent="0.25">
      <c r="A47" s="89" t="s">
        <v>142</v>
      </c>
      <c r="B47" s="52"/>
      <c r="C47" s="46"/>
      <c r="D47" s="46"/>
      <c r="E47" s="46"/>
      <c r="F47" s="46"/>
      <c r="G47" s="46"/>
    </row>
    <row r="48" spans="1:7" s="31" customFormat="1" ht="19.899999999999999" customHeight="1" x14ac:dyDescent="0.25">
      <c r="A48" s="89" t="s">
        <v>80</v>
      </c>
      <c r="B48" s="52"/>
      <c r="C48" s="30"/>
      <c r="D48" s="30"/>
      <c r="E48" s="30"/>
      <c r="F48" s="30"/>
      <c r="G48" s="30"/>
    </row>
    <row r="49" spans="1:7" s="48" customFormat="1" ht="30" customHeight="1" x14ac:dyDescent="0.25">
      <c r="A49" s="51" t="s">
        <v>119</v>
      </c>
      <c r="B49" s="61"/>
      <c r="C49" s="46"/>
      <c r="D49" s="46"/>
      <c r="E49" s="46"/>
      <c r="F49" s="46"/>
      <c r="G49" s="46"/>
    </row>
    <row r="50" spans="1:7" s="31" customFormat="1" ht="16.899999999999999" customHeight="1" x14ac:dyDescent="0.25">
      <c r="A50" s="132" t="s">
        <v>89</v>
      </c>
      <c r="B50" s="133"/>
      <c r="C50" s="30"/>
      <c r="D50" s="30"/>
      <c r="E50" s="30"/>
      <c r="F50" s="30"/>
      <c r="G50" s="30"/>
    </row>
    <row r="51" spans="1:7" s="48" customFormat="1" ht="16.899999999999999" customHeight="1" x14ac:dyDescent="0.25">
      <c r="A51" s="79" t="s">
        <v>148</v>
      </c>
      <c r="B51" s="80"/>
      <c r="C51" s="46"/>
      <c r="D51" s="46"/>
      <c r="E51" s="46"/>
      <c r="F51" s="46"/>
      <c r="G51" s="46"/>
    </row>
    <row r="52" spans="1:7" s="31" customFormat="1" ht="13.9" customHeight="1" x14ac:dyDescent="0.25">
      <c r="A52" s="51" t="s">
        <v>4</v>
      </c>
      <c r="B52" s="61"/>
      <c r="C52" s="30"/>
      <c r="D52" s="30"/>
      <c r="E52" s="30"/>
      <c r="F52" s="30"/>
      <c r="G52" s="30"/>
    </row>
    <row r="53" spans="1:7" s="31" customFormat="1" ht="15.6" customHeight="1" x14ac:dyDescent="0.25">
      <c r="A53" s="51" t="s">
        <v>90</v>
      </c>
      <c r="B53" s="61"/>
      <c r="C53" s="30"/>
      <c r="D53" s="30"/>
      <c r="E53" s="30"/>
      <c r="F53" s="30"/>
      <c r="G53" s="30"/>
    </row>
    <row r="54" spans="1:7" s="31" customFormat="1" ht="15.6" customHeight="1" x14ac:dyDescent="0.25">
      <c r="A54" s="53" t="s">
        <v>5</v>
      </c>
      <c r="B54" s="61"/>
      <c r="C54" s="30"/>
      <c r="D54" s="30"/>
      <c r="E54" s="30"/>
      <c r="F54" s="30"/>
      <c r="G54" s="30"/>
    </row>
    <row r="55" spans="1:7" s="31" customFormat="1" ht="26.45" customHeight="1" x14ac:dyDescent="0.25">
      <c r="A55" s="51" t="s">
        <v>6</v>
      </c>
      <c r="B55" s="61"/>
      <c r="C55" s="30"/>
      <c r="D55" s="30"/>
      <c r="E55" s="30"/>
      <c r="F55" s="30"/>
      <c r="G55" s="30"/>
    </row>
    <row r="56" spans="1:7" s="48" customFormat="1" ht="26.45" customHeight="1" x14ac:dyDescent="0.25">
      <c r="A56" s="51" t="s">
        <v>115</v>
      </c>
      <c r="B56" s="61"/>
      <c r="C56" s="46"/>
      <c r="D56" s="46"/>
      <c r="E56" s="46"/>
      <c r="F56" s="46"/>
      <c r="G56" s="46"/>
    </row>
    <row r="57" spans="1:7" s="48" customFormat="1" ht="26.45" customHeight="1" x14ac:dyDescent="0.25">
      <c r="A57" s="51" t="s">
        <v>7</v>
      </c>
      <c r="B57" s="61">
        <v>7800</v>
      </c>
      <c r="C57" s="46"/>
      <c r="D57" s="46"/>
      <c r="E57" s="46"/>
      <c r="F57" s="46"/>
      <c r="G57" s="46"/>
    </row>
    <row r="58" spans="1:7" s="48" customFormat="1" ht="26.45" customHeight="1" x14ac:dyDescent="0.25">
      <c r="A58" s="64" t="s">
        <v>116</v>
      </c>
      <c r="B58" s="62">
        <f>B59+B60</f>
        <v>0</v>
      </c>
      <c r="C58" s="46"/>
      <c r="D58" s="46"/>
      <c r="E58" s="46"/>
      <c r="F58" s="46"/>
      <c r="G58" s="46"/>
    </row>
    <row r="59" spans="1:7" s="31" customFormat="1" ht="15" customHeight="1" x14ac:dyDescent="0.25">
      <c r="A59" s="51" t="s">
        <v>122</v>
      </c>
      <c r="B59" s="61"/>
      <c r="C59" s="30"/>
      <c r="D59" s="30"/>
      <c r="E59" s="30"/>
      <c r="F59" s="30"/>
      <c r="G59" s="30"/>
    </row>
    <row r="60" spans="1:7" s="31" customFormat="1" ht="15" customHeight="1" x14ac:dyDescent="0.25">
      <c r="A60" s="51" t="s">
        <v>123</v>
      </c>
      <c r="B60" s="61"/>
      <c r="C60" s="30"/>
      <c r="D60" s="30"/>
      <c r="E60" s="30"/>
      <c r="F60" s="30"/>
      <c r="G60" s="30"/>
    </row>
    <row r="61" spans="1:7" s="48" customFormat="1" ht="15" customHeight="1" x14ac:dyDescent="0.25">
      <c r="A61" s="51" t="s">
        <v>93</v>
      </c>
      <c r="B61" s="61"/>
      <c r="C61" s="46"/>
      <c r="D61" s="46"/>
      <c r="E61" s="46"/>
      <c r="F61" s="46"/>
      <c r="G61" s="46"/>
    </row>
    <row r="62" spans="1:7" s="31" customFormat="1" ht="28.9" customHeight="1" x14ac:dyDescent="0.25">
      <c r="A62" s="60" t="s">
        <v>29</v>
      </c>
      <c r="B62" s="62">
        <f>B63+B64</f>
        <v>0</v>
      </c>
      <c r="C62" s="30"/>
      <c r="D62" s="30"/>
      <c r="E62" s="30"/>
      <c r="F62" s="30"/>
      <c r="G62" s="30"/>
    </row>
    <row r="63" spans="1:7" s="31" customFormat="1" ht="15" customHeight="1" x14ac:dyDescent="0.25">
      <c r="A63" s="51" t="s">
        <v>94</v>
      </c>
      <c r="B63" s="61"/>
      <c r="C63" s="30"/>
      <c r="D63" s="30"/>
      <c r="E63" s="30"/>
      <c r="F63" s="30"/>
      <c r="G63" s="30"/>
    </row>
    <row r="64" spans="1:7" s="31" customFormat="1" ht="15" customHeight="1" x14ac:dyDescent="0.25">
      <c r="A64" s="54" t="s">
        <v>95</v>
      </c>
      <c r="B64" s="61"/>
      <c r="C64" s="30"/>
      <c r="D64" s="30"/>
      <c r="E64" s="30"/>
      <c r="F64" s="30"/>
      <c r="G64" s="30"/>
    </row>
    <row r="65" spans="1:7" s="31" customFormat="1" ht="30.6" customHeight="1" x14ac:dyDescent="0.25">
      <c r="A65" s="90" t="s">
        <v>149</v>
      </c>
      <c r="B65" s="91"/>
      <c r="C65" s="30"/>
      <c r="D65" s="30"/>
      <c r="E65" s="30"/>
      <c r="F65" s="30"/>
      <c r="G65" s="30"/>
    </row>
    <row r="66" spans="1:7" s="40" customFormat="1" ht="15.75" x14ac:dyDescent="0.25">
      <c r="A66" s="27" t="s">
        <v>150</v>
      </c>
      <c r="B66" s="61"/>
      <c r="C66" s="38"/>
      <c r="D66" s="38"/>
      <c r="E66" s="38"/>
      <c r="F66" s="38"/>
      <c r="G66" s="38"/>
    </row>
    <row r="67" spans="1:7" s="48" customFormat="1" ht="39" customHeight="1" x14ac:dyDescent="0.25">
      <c r="A67" s="27" t="s">
        <v>91</v>
      </c>
      <c r="B67" s="61"/>
      <c r="C67" s="46"/>
      <c r="D67" s="46"/>
      <c r="E67" s="46"/>
      <c r="F67" s="46"/>
      <c r="G67" s="46"/>
    </row>
    <row r="68" spans="1:7" s="48" customFormat="1" ht="19.149999999999999" customHeight="1" x14ac:dyDescent="0.25">
      <c r="A68" s="27" t="s">
        <v>92</v>
      </c>
      <c r="B68" s="61"/>
      <c r="C68" s="46"/>
      <c r="D68" s="46"/>
      <c r="E68" s="46"/>
      <c r="F68" s="46"/>
      <c r="G68" s="46"/>
    </row>
    <row r="69" spans="1:7" s="31" customFormat="1" ht="15.75" x14ac:dyDescent="0.25">
      <c r="A69" s="81" t="s">
        <v>151</v>
      </c>
      <c r="B69" s="61"/>
      <c r="C69" s="30"/>
      <c r="D69" s="30"/>
      <c r="E69" s="30"/>
      <c r="F69" s="30"/>
      <c r="G69" s="30"/>
    </row>
    <row r="70" spans="1:7" s="48" customFormat="1" ht="35.25" customHeight="1" x14ac:dyDescent="0.25">
      <c r="A70" s="27" t="s">
        <v>152</v>
      </c>
      <c r="B70" s="61"/>
      <c r="C70" s="46"/>
      <c r="D70" s="46"/>
      <c r="E70" s="46"/>
      <c r="F70" s="46"/>
      <c r="G70" s="46"/>
    </row>
    <row r="71" spans="1:7" ht="15.75" x14ac:dyDescent="0.25">
      <c r="A71" s="116" t="s">
        <v>96</v>
      </c>
      <c r="B71" s="117"/>
    </row>
    <row r="72" spans="1:7" s="31" customFormat="1" ht="126.6" customHeight="1" x14ac:dyDescent="0.25">
      <c r="A72" s="53" t="s">
        <v>124</v>
      </c>
      <c r="B72" s="61"/>
      <c r="C72" s="30"/>
      <c r="D72" s="30"/>
      <c r="E72" s="30"/>
      <c r="F72" s="30"/>
      <c r="G72" s="30"/>
    </row>
    <row r="73" spans="1:7" s="31" customFormat="1" ht="49.15" customHeight="1" thickBot="1" x14ac:dyDescent="0.3">
      <c r="A73" s="101" t="s">
        <v>125</v>
      </c>
      <c r="B73" s="102"/>
      <c r="C73" s="30"/>
      <c r="D73" s="30"/>
      <c r="E73" s="30"/>
      <c r="F73" s="30"/>
      <c r="G73" s="30"/>
    </row>
  </sheetData>
  <mergeCells count="9">
    <mergeCell ref="A9:B9"/>
    <mergeCell ref="A50:B50"/>
    <mergeCell ref="A71:B71"/>
    <mergeCell ref="A8:B8"/>
    <mergeCell ref="A2:B3"/>
    <mergeCell ref="A4:B4"/>
    <mergeCell ref="A5:A6"/>
    <mergeCell ref="B5:B6"/>
    <mergeCell ref="A7:B7"/>
  </mergeCell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67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50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2:I73"/>
  <sheetViews>
    <sheetView topLeftCell="A70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51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>
        <v>7500</v>
      </c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>
        <v>6200</v>
      </c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73"/>
  <sheetViews>
    <sheetView topLeftCell="A55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1" t="s">
        <v>52</v>
      </c>
      <c r="B4" s="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700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>
        <v>700</v>
      </c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2000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>
        <v>2000</v>
      </c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34.9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900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>
        <v>45</v>
      </c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>
        <v>855</v>
      </c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>
        <v>150</v>
      </c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8">
    <mergeCell ref="A50:B50"/>
    <mergeCell ref="B5:B6"/>
    <mergeCell ref="A71:B71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71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33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412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>
        <v>412</v>
      </c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70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53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73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23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67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98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1500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>
        <v>450</v>
      </c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>
        <v>350</v>
      </c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>
        <v>350</v>
      </c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>
        <v>350</v>
      </c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1000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>
        <v>550</v>
      </c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>
        <v>150</v>
      </c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>
        <v>300</v>
      </c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73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24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73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99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2:I73"/>
  <sheetViews>
    <sheetView topLeftCell="A51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100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33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30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>
        <v>100</v>
      </c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67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64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31.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.6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>
        <v>150</v>
      </c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64" workbookViewId="0">
      <selection activeCell="A5" sqref="A5:B6"/>
    </sheetView>
  </sheetViews>
  <sheetFormatPr defaultColWidth="8.85546875" defaultRowHeight="15" x14ac:dyDescent="0.25"/>
  <cols>
    <col min="1" max="1" width="45.28515625" style="45" customWidth="1"/>
    <col min="2" max="2" width="21.5703125" style="45" customWidth="1"/>
    <col min="3" max="16384" width="8.85546875" style="45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147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48" customFormat="1" ht="16.5" customHeight="1" x14ac:dyDescent="0.25">
      <c r="A7" s="119" t="s">
        <v>2</v>
      </c>
      <c r="B7" s="120"/>
      <c r="C7" s="46"/>
      <c r="D7" s="47"/>
      <c r="E7" s="46"/>
      <c r="F7" s="46"/>
      <c r="G7" s="46"/>
      <c r="H7" s="46"/>
      <c r="I7" s="46"/>
    </row>
    <row r="8" spans="1:9" s="48" customFormat="1" ht="16.5" customHeight="1" x14ac:dyDescent="0.25">
      <c r="A8" s="122" t="s">
        <v>28</v>
      </c>
      <c r="B8" s="123"/>
      <c r="C8" s="46"/>
      <c r="D8" s="47"/>
      <c r="E8" s="46"/>
      <c r="F8" s="46"/>
      <c r="G8" s="46"/>
      <c r="H8" s="46"/>
      <c r="I8" s="46"/>
    </row>
    <row r="9" spans="1:9" s="48" customFormat="1" ht="28.9" customHeight="1" x14ac:dyDescent="0.25">
      <c r="A9" s="124" t="s">
        <v>72</v>
      </c>
      <c r="B9" s="125"/>
      <c r="C9" s="46"/>
      <c r="D9" s="47"/>
      <c r="E9" s="46"/>
      <c r="F9" s="46"/>
      <c r="G9" s="46"/>
      <c r="H9" s="46"/>
      <c r="I9" s="46"/>
    </row>
    <row r="10" spans="1:9" s="48" customFormat="1" ht="16.5" customHeight="1" x14ac:dyDescent="0.25">
      <c r="A10" s="59" t="s">
        <v>73</v>
      </c>
      <c r="B10" s="50">
        <f>B11+B12+B13+B14</f>
        <v>0</v>
      </c>
      <c r="C10" s="46"/>
      <c r="D10" s="47"/>
      <c r="E10" s="46"/>
      <c r="F10" s="46"/>
      <c r="G10" s="46"/>
      <c r="H10" s="46"/>
      <c r="I10" s="46"/>
    </row>
    <row r="11" spans="1:9" s="48" customFormat="1" ht="19.149999999999999" customHeight="1" x14ac:dyDescent="0.25">
      <c r="A11" s="51" t="s">
        <v>74</v>
      </c>
      <c r="B11" s="61"/>
      <c r="C11" s="46"/>
      <c r="D11" s="47"/>
      <c r="E11" s="46"/>
      <c r="F11" s="46"/>
      <c r="G11" s="46"/>
      <c r="H11" s="46"/>
      <c r="I11" s="46"/>
    </row>
    <row r="12" spans="1:9" s="48" customFormat="1" ht="15.75" x14ac:dyDescent="0.25">
      <c r="A12" s="51" t="s">
        <v>120</v>
      </c>
      <c r="B12" s="61"/>
      <c r="C12" s="46"/>
      <c r="D12" s="47"/>
      <c r="E12" s="46"/>
      <c r="F12" s="46"/>
      <c r="G12" s="46"/>
      <c r="H12" s="46"/>
      <c r="I12" s="4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48" customFormat="1" ht="15.75" x14ac:dyDescent="0.25">
      <c r="A15" s="59" t="s">
        <v>3</v>
      </c>
      <c r="B15" s="50">
        <f>B16+B17+B18</f>
        <v>0</v>
      </c>
      <c r="C15" s="46"/>
      <c r="D15" s="47"/>
      <c r="E15" s="46"/>
      <c r="F15" s="46"/>
      <c r="G15" s="46"/>
      <c r="H15" s="46"/>
      <c r="I15" s="46"/>
    </row>
    <row r="16" spans="1:9" s="48" customFormat="1" ht="15.75" x14ac:dyDescent="0.25">
      <c r="A16" s="51" t="s">
        <v>74</v>
      </c>
      <c r="B16" s="61"/>
      <c r="C16" s="46"/>
      <c r="D16" s="47"/>
      <c r="E16" s="46"/>
      <c r="F16" s="46"/>
      <c r="G16" s="46"/>
      <c r="H16" s="46"/>
      <c r="I16" s="46"/>
    </row>
    <row r="17" spans="1:9" s="48" customFormat="1" ht="15.75" x14ac:dyDescent="0.25">
      <c r="A17" s="51" t="s">
        <v>75</v>
      </c>
      <c r="B17" s="61"/>
      <c r="C17" s="46"/>
      <c r="D17" s="47"/>
      <c r="E17" s="46"/>
      <c r="F17" s="46"/>
      <c r="G17" s="46"/>
      <c r="H17" s="46"/>
      <c r="I17" s="46"/>
    </row>
    <row r="18" spans="1:9" s="48" customFormat="1" ht="15.75" x14ac:dyDescent="0.25">
      <c r="A18" s="51" t="s">
        <v>80</v>
      </c>
      <c r="B18" s="61"/>
      <c r="C18" s="46"/>
      <c r="D18" s="47"/>
      <c r="E18" s="46"/>
      <c r="F18" s="46"/>
      <c r="G18" s="46"/>
      <c r="H18" s="46"/>
      <c r="I18" s="46"/>
    </row>
    <row r="19" spans="1:9" s="48" customFormat="1" ht="13.9" customHeight="1" x14ac:dyDescent="0.25">
      <c r="A19" s="60" t="s">
        <v>76</v>
      </c>
      <c r="B19" s="62">
        <f>B20+B21+B22+B23</f>
        <v>0</v>
      </c>
      <c r="C19" s="46"/>
      <c r="D19" s="47"/>
      <c r="E19" s="46"/>
      <c r="F19" s="46"/>
      <c r="G19" s="46"/>
      <c r="H19" s="46"/>
      <c r="I19" s="46"/>
    </row>
    <row r="20" spans="1:9" s="48" customFormat="1" ht="15.75" x14ac:dyDescent="0.25">
      <c r="A20" s="51" t="s">
        <v>77</v>
      </c>
      <c r="B20" s="61"/>
      <c r="C20" s="46"/>
      <c r="D20" s="47"/>
      <c r="E20" s="46"/>
      <c r="F20" s="46"/>
      <c r="G20" s="46"/>
      <c r="H20" s="46"/>
      <c r="I20" s="46"/>
    </row>
    <row r="21" spans="1:9" s="48" customFormat="1" ht="15.75" x14ac:dyDescent="0.25">
      <c r="A21" s="51" t="s">
        <v>78</v>
      </c>
      <c r="B21" s="61"/>
      <c r="C21" s="46"/>
      <c r="D21" s="47"/>
      <c r="E21" s="46"/>
      <c r="F21" s="46"/>
      <c r="G21" s="46"/>
      <c r="H21" s="46"/>
      <c r="I21" s="46"/>
    </row>
    <row r="22" spans="1:9" s="48" customFormat="1" ht="15.75" x14ac:dyDescent="0.25">
      <c r="A22" s="51" t="s">
        <v>79</v>
      </c>
      <c r="B22" s="61"/>
      <c r="C22" s="46"/>
      <c r="D22" s="47"/>
      <c r="E22" s="46"/>
      <c r="F22" s="46"/>
      <c r="G22" s="46"/>
      <c r="H22" s="46"/>
      <c r="I22" s="46"/>
    </row>
    <row r="23" spans="1:9" s="48" customFormat="1" ht="15.75" x14ac:dyDescent="0.25">
      <c r="A23" s="51" t="s">
        <v>80</v>
      </c>
      <c r="B23" s="61"/>
      <c r="C23" s="46"/>
      <c r="D23" s="47"/>
      <c r="E23" s="46"/>
      <c r="F23" s="46"/>
      <c r="G23" s="46"/>
      <c r="H23" s="46"/>
      <c r="I23" s="46"/>
    </row>
    <row r="24" spans="1:9" s="48" customFormat="1" ht="31.5" x14ac:dyDescent="0.25">
      <c r="A24" s="60" t="s">
        <v>81</v>
      </c>
      <c r="B24" s="62">
        <f>B25+B26+B27+B28+B29+B30+B31+B32</f>
        <v>0</v>
      </c>
      <c r="C24" s="46"/>
      <c r="D24" s="47"/>
      <c r="E24" s="46"/>
      <c r="F24" s="46"/>
      <c r="G24" s="46"/>
      <c r="H24" s="46"/>
      <c r="I24" s="46"/>
    </row>
    <row r="25" spans="1:9" s="48" customFormat="1" ht="15.75" x14ac:dyDescent="0.25">
      <c r="A25" s="51" t="s">
        <v>82</v>
      </c>
      <c r="B25" s="61"/>
      <c r="C25" s="46"/>
      <c r="D25" s="47"/>
      <c r="E25" s="46"/>
      <c r="F25" s="46"/>
      <c r="G25" s="46"/>
      <c r="H25" s="46"/>
      <c r="I25" s="46"/>
    </row>
    <row r="26" spans="1:9" s="48" customFormat="1" ht="15.75" x14ac:dyDescent="0.25">
      <c r="A26" s="51" t="s">
        <v>83</v>
      </c>
      <c r="B26" s="61"/>
      <c r="C26" s="46"/>
      <c r="D26" s="47"/>
      <c r="E26" s="46"/>
      <c r="F26" s="46"/>
      <c r="G26" s="46"/>
      <c r="H26" s="46"/>
      <c r="I26" s="46"/>
    </row>
    <row r="27" spans="1:9" s="48" customFormat="1" ht="15.75" x14ac:dyDescent="0.25">
      <c r="A27" s="51" t="s">
        <v>84</v>
      </c>
      <c r="B27" s="61"/>
      <c r="C27" s="46"/>
      <c r="D27" s="47"/>
      <c r="E27" s="46"/>
      <c r="F27" s="46"/>
      <c r="G27" s="46"/>
      <c r="H27" s="46"/>
      <c r="I27" s="46"/>
    </row>
    <row r="28" spans="1:9" s="48" customFormat="1" ht="15.75" x14ac:dyDescent="0.25">
      <c r="A28" s="51" t="s">
        <v>85</v>
      </c>
      <c r="B28" s="61"/>
      <c r="C28" s="46"/>
      <c r="D28" s="47"/>
      <c r="E28" s="46"/>
      <c r="F28" s="46"/>
      <c r="G28" s="46"/>
      <c r="H28" s="46"/>
      <c r="I28" s="46"/>
    </row>
    <row r="29" spans="1:9" s="48" customFormat="1" ht="15.75" x14ac:dyDescent="0.25">
      <c r="A29" s="51" t="s">
        <v>86</v>
      </c>
      <c r="B29" s="61"/>
      <c r="C29" s="46"/>
      <c r="D29" s="47"/>
      <c r="E29" s="46"/>
      <c r="F29" s="46"/>
      <c r="G29" s="46"/>
      <c r="H29" s="46"/>
      <c r="I29" s="46"/>
    </row>
    <row r="30" spans="1:9" s="48" customFormat="1" ht="15.75" x14ac:dyDescent="0.25">
      <c r="A30" s="51" t="s">
        <v>87</v>
      </c>
      <c r="B30" s="61"/>
      <c r="C30" s="46"/>
      <c r="D30" s="47"/>
      <c r="E30" s="46"/>
      <c r="F30" s="46"/>
      <c r="G30" s="46"/>
      <c r="H30" s="46"/>
      <c r="I30" s="46"/>
    </row>
    <row r="31" spans="1:9" s="48" customFormat="1" ht="15.75" x14ac:dyDescent="0.25">
      <c r="A31" s="51" t="s">
        <v>88</v>
      </c>
      <c r="B31" s="61"/>
      <c r="C31" s="46"/>
      <c r="D31" s="47"/>
      <c r="E31" s="46"/>
      <c r="F31" s="46"/>
      <c r="G31" s="46"/>
      <c r="H31" s="46"/>
      <c r="I31" s="46"/>
    </row>
    <row r="32" spans="1:9" s="48" customFormat="1" ht="15.75" x14ac:dyDescent="0.25">
      <c r="A32" s="51" t="s">
        <v>80</v>
      </c>
      <c r="B32" s="61"/>
      <c r="C32" s="46"/>
      <c r="D32" s="47"/>
      <c r="E32" s="46"/>
      <c r="F32" s="46"/>
      <c r="G32" s="46"/>
      <c r="H32" s="46"/>
      <c r="I32" s="46"/>
    </row>
    <row r="33" spans="1:9" s="48" customFormat="1" ht="80.45" customHeight="1" x14ac:dyDescent="0.25">
      <c r="A33" s="76" t="s">
        <v>118</v>
      </c>
      <c r="B33" s="61">
        <f>B34+B35+B36</f>
        <v>0</v>
      </c>
      <c r="C33" s="46"/>
      <c r="D33" s="47"/>
      <c r="E33" s="46"/>
      <c r="F33" s="46"/>
      <c r="G33" s="46"/>
      <c r="H33" s="46"/>
      <c r="I33" s="46"/>
    </row>
    <row r="34" spans="1:9" s="48" customFormat="1" ht="46.15" customHeight="1" x14ac:dyDescent="0.25">
      <c r="A34" s="55" t="s">
        <v>112</v>
      </c>
      <c r="B34" s="61"/>
      <c r="C34" s="46"/>
      <c r="D34" s="47"/>
      <c r="E34" s="46"/>
      <c r="F34" s="46"/>
      <c r="G34" s="46"/>
      <c r="H34" s="46"/>
      <c r="I34" s="46"/>
    </row>
    <row r="35" spans="1:9" s="48" customFormat="1" ht="46.15" customHeight="1" x14ac:dyDescent="0.25">
      <c r="A35" s="55" t="s">
        <v>111</v>
      </c>
      <c r="B35" s="61"/>
      <c r="C35" s="46"/>
      <c r="D35" s="47"/>
      <c r="E35" s="46"/>
      <c r="F35" s="46"/>
      <c r="G35" s="46"/>
      <c r="H35" s="46"/>
      <c r="I35" s="46"/>
    </row>
    <row r="36" spans="1:9" s="48" customFormat="1" ht="46.15" customHeight="1" x14ac:dyDescent="0.25">
      <c r="A36" s="55" t="s">
        <v>113</v>
      </c>
      <c r="B36" s="61"/>
      <c r="C36" s="46"/>
      <c r="D36" s="47"/>
      <c r="E36" s="46"/>
      <c r="F36" s="46"/>
      <c r="G36" s="46"/>
      <c r="H36" s="46"/>
      <c r="I36" s="46"/>
    </row>
    <row r="37" spans="1:9" s="48" customFormat="1" ht="46.15" customHeight="1" x14ac:dyDescent="0.25">
      <c r="A37" s="76" t="s">
        <v>110</v>
      </c>
      <c r="B37" s="52">
        <f>SUM(B38:B48)</f>
        <v>0</v>
      </c>
      <c r="C37" s="46"/>
      <c r="D37" s="47"/>
      <c r="E37" s="46"/>
      <c r="F37" s="46"/>
      <c r="G37" s="46"/>
      <c r="H37" s="46"/>
      <c r="I37" s="46"/>
    </row>
    <row r="38" spans="1:9" s="48" customFormat="1" ht="31.15" customHeight="1" x14ac:dyDescent="0.25">
      <c r="A38" s="88" t="s">
        <v>133</v>
      </c>
      <c r="B38" s="52"/>
      <c r="C38" s="46"/>
      <c r="D38" s="47"/>
      <c r="E38" s="46"/>
      <c r="F38" s="46"/>
      <c r="G38" s="46"/>
      <c r="H38" s="46"/>
      <c r="I38" s="46"/>
    </row>
    <row r="39" spans="1:9" s="48" customFormat="1" ht="31.9" customHeight="1" x14ac:dyDescent="0.25">
      <c r="A39" s="88" t="s">
        <v>134</v>
      </c>
      <c r="B39" s="52"/>
      <c r="C39" s="46"/>
      <c r="D39" s="47"/>
      <c r="E39" s="46"/>
      <c r="F39" s="46"/>
      <c r="G39" s="46"/>
      <c r="H39" s="46"/>
      <c r="I39" s="46"/>
    </row>
    <row r="40" spans="1:9" s="48" customFormat="1" ht="30.6" customHeight="1" x14ac:dyDescent="0.25">
      <c r="A40" s="88" t="s">
        <v>135</v>
      </c>
      <c r="B40" s="52"/>
      <c r="C40" s="46"/>
      <c r="D40" s="47"/>
      <c r="E40" s="46"/>
      <c r="F40" s="46"/>
      <c r="G40" s="46"/>
      <c r="H40" s="46"/>
      <c r="I40" s="46"/>
    </row>
    <row r="41" spans="1:9" s="48" customFormat="1" ht="30" customHeight="1" x14ac:dyDescent="0.25">
      <c r="A41" s="88" t="s">
        <v>136</v>
      </c>
      <c r="B41" s="52"/>
      <c r="C41" s="46"/>
      <c r="D41" s="47"/>
      <c r="E41" s="46"/>
      <c r="F41" s="46"/>
      <c r="G41" s="46"/>
      <c r="H41" s="46"/>
      <c r="I41" s="46"/>
    </row>
    <row r="42" spans="1:9" s="48" customFormat="1" ht="16.149999999999999" customHeight="1" x14ac:dyDescent="0.25">
      <c r="A42" s="88" t="s">
        <v>137</v>
      </c>
      <c r="B42" s="52"/>
      <c r="C42" s="46"/>
      <c r="D42" s="47"/>
      <c r="E42" s="46"/>
      <c r="F42" s="46"/>
      <c r="G42" s="46"/>
      <c r="H42" s="46"/>
      <c r="I42" s="46"/>
    </row>
    <row r="43" spans="1:9" s="48" customFormat="1" ht="35.450000000000003" customHeight="1" x14ac:dyDescent="0.25">
      <c r="A43" s="88" t="s">
        <v>138</v>
      </c>
      <c r="B43" s="52"/>
      <c r="C43" s="46"/>
      <c r="D43" s="47"/>
      <c r="E43" s="46"/>
      <c r="F43" s="46"/>
      <c r="G43" s="46"/>
      <c r="H43" s="46"/>
      <c r="I43" s="4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48" customFormat="1" ht="19.899999999999999" customHeight="1" x14ac:dyDescent="0.25">
      <c r="A48" s="89" t="s">
        <v>80</v>
      </c>
      <c r="B48" s="52"/>
      <c r="C48" s="46"/>
      <c r="D48" s="47"/>
      <c r="E48" s="46"/>
      <c r="F48" s="46"/>
      <c r="G48" s="46"/>
      <c r="H48" s="46"/>
      <c r="I48" s="4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48" customFormat="1" ht="16.899999999999999" customHeight="1" x14ac:dyDescent="0.25">
      <c r="A50" s="132" t="s">
        <v>89</v>
      </c>
      <c r="B50" s="133"/>
      <c r="C50" s="46"/>
      <c r="D50" s="47"/>
      <c r="E50" s="46"/>
      <c r="F50" s="46"/>
      <c r="G50" s="46"/>
      <c r="H50" s="46"/>
      <c r="I50" s="4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48" customFormat="1" ht="13.9" customHeight="1" x14ac:dyDescent="0.25">
      <c r="A52" s="51" t="s">
        <v>4</v>
      </c>
      <c r="B52" s="61"/>
      <c r="C52" s="49"/>
      <c r="D52" s="47"/>
      <c r="E52" s="46"/>
      <c r="F52" s="46"/>
      <c r="G52" s="46"/>
      <c r="H52" s="46"/>
      <c r="I52" s="46"/>
    </row>
    <row r="53" spans="1:9" s="48" customFormat="1" ht="15.6" customHeight="1" x14ac:dyDescent="0.25">
      <c r="A53" s="51" t="s">
        <v>90</v>
      </c>
      <c r="B53" s="61"/>
      <c r="C53" s="49"/>
      <c r="D53" s="47"/>
      <c r="E53" s="46"/>
      <c r="F53" s="46"/>
      <c r="G53" s="46"/>
      <c r="H53" s="46"/>
      <c r="I53" s="46"/>
    </row>
    <row r="54" spans="1:9" s="48" customFormat="1" ht="15.6" customHeight="1" x14ac:dyDescent="0.25">
      <c r="A54" s="53" t="s">
        <v>5</v>
      </c>
      <c r="B54" s="61"/>
      <c r="C54" s="49"/>
      <c r="D54" s="47"/>
      <c r="E54" s="46"/>
      <c r="F54" s="46"/>
      <c r="G54" s="46"/>
      <c r="H54" s="46"/>
      <c r="I54" s="46"/>
    </row>
    <row r="55" spans="1:9" s="48" customFormat="1" ht="26.45" customHeight="1" x14ac:dyDescent="0.25">
      <c r="A55" s="51" t="s">
        <v>6</v>
      </c>
      <c r="B55" s="61"/>
      <c r="C55" s="49"/>
      <c r="D55" s="47"/>
      <c r="E55" s="46"/>
      <c r="F55" s="46"/>
      <c r="G55" s="46"/>
      <c r="H55" s="46"/>
      <c r="I55" s="4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48" customFormat="1" ht="15" customHeight="1" x14ac:dyDescent="0.25">
      <c r="A59" s="51" t="s">
        <v>122</v>
      </c>
      <c r="B59" s="61"/>
      <c r="C59" s="49"/>
      <c r="D59" s="47"/>
      <c r="E59" s="46"/>
      <c r="F59" s="46"/>
      <c r="G59" s="46"/>
      <c r="H59" s="46"/>
      <c r="I59" s="46"/>
    </row>
    <row r="60" spans="1:9" s="48" customFormat="1" ht="15" customHeight="1" x14ac:dyDescent="0.25">
      <c r="A60" s="51" t="s">
        <v>123</v>
      </c>
      <c r="B60" s="61"/>
      <c r="C60" s="49"/>
      <c r="D60" s="47"/>
      <c r="E60" s="46"/>
      <c r="F60" s="46"/>
      <c r="G60" s="46"/>
      <c r="H60" s="46"/>
      <c r="I60" s="4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48" customFormat="1" ht="15" customHeight="1" x14ac:dyDescent="0.25">
      <c r="A62" s="60" t="s">
        <v>29</v>
      </c>
      <c r="B62" s="62">
        <f>B63+B64</f>
        <v>0</v>
      </c>
      <c r="C62" s="49"/>
      <c r="D62" s="47"/>
      <c r="E62" s="46"/>
      <c r="F62" s="46"/>
      <c r="G62" s="46"/>
      <c r="H62" s="46"/>
      <c r="I62" s="46"/>
    </row>
    <row r="63" spans="1:9" s="48" customFormat="1" ht="31.15" customHeight="1" x14ac:dyDescent="0.25">
      <c r="A63" s="51" t="s">
        <v>94</v>
      </c>
      <c r="B63" s="61"/>
      <c r="C63" s="49"/>
      <c r="D63" s="47"/>
      <c r="E63" s="46"/>
      <c r="F63" s="46"/>
      <c r="G63" s="46"/>
      <c r="H63" s="46"/>
      <c r="I63" s="46"/>
    </row>
    <row r="64" spans="1:9" s="48" customFormat="1" ht="15.6" customHeight="1" x14ac:dyDescent="0.25">
      <c r="A64" s="54" t="s">
        <v>95</v>
      </c>
      <c r="B64" s="61"/>
      <c r="C64" s="49"/>
      <c r="D64" s="47"/>
      <c r="E64" s="46"/>
      <c r="F64" s="46"/>
      <c r="G64" s="46"/>
      <c r="H64" s="46"/>
      <c r="I64" s="46"/>
    </row>
    <row r="65" spans="1:9" s="48" customFormat="1" ht="30.6" customHeight="1" x14ac:dyDescent="0.25">
      <c r="A65" s="90" t="s">
        <v>149</v>
      </c>
      <c r="B65" s="91"/>
      <c r="C65" s="49"/>
      <c r="D65" s="47"/>
      <c r="E65" s="46"/>
      <c r="F65" s="46"/>
      <c r="G65" s="46"/>
      <c r="H65" s="46"/>
      <c r="I65" s="46"/>
    </row>
    <row r="66" spans="1:9" s="48" customFormat="1" ht="15.75" x14ac:dyDescent="0.25">
      <c r="A66" s="27" t="s">
        <v>150</v>
      </c>
      <c r="B66" s="61"/>
      <c r="C66" s="49"/>
      <c r="D66" s="47"/>
      <c r="E66" s="46"/>
      <c r="F66" s="46"/>
      <c r="G66" s="46"/>
      <c r="H66" s="46"/>
      <c r="I66" s="46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48" customFormat="1" ht="15.75" x14ac:dyDescent="0.25">
      <c r="A69" s="81" t="s">
        <v>151</v>
      </c>
      <c r="B69" s="61"/>
      <c r="C69" s="49"/>
      <c r="D69" s="47"/>
      <c r="E69" s="46"/>
      <c r="F69" s="46"/>
      <c r="G69" s="46"/>
      <c r="H69" s="46"/>
      <c r="I69" s="4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48" customFormat="1" ht="126.6" customHeight="1" x14ac:dyDescent="0.25">
      <c r="A72" s="53" t="s">
        <v>124</v>
      </c>
      <c r="B72" s="61"/>
      <c r="C72" s="46"/>
      <c r="D72" s="47"/>
      <c r="E72" s="46"/>
      <c r="F72" s="46"/>
      <c r="G72" s="46"/>
      <c r="H72" s="46"/>
      <c r="I72" s="46"/>
    </row>
    <row r="73" spans="1:9" s="48" customFormat="1" ht="49.15" customHeight="1" thickBot="1" x14ac:dyDescent="0.3">
      <c r="A73" s="101" t="s">
        <v>125</v>
      </c>
      <c r="B73" s="102"/>
      <c r="C73" s="46"/>
      <c r="D73" s="47"/>
      <c r="E73" s="46"/>
      <c r="F73" s="46"/>
      <c r="G73" s="46"/>
      <c r="H73" s="46"/>
      <c r="I73" s="46"/>
    </row>
  </sheetData>
  <mergeCells count="9">
    <mergeCell ref="A8:B8"/>
    <mergeCell ref="A71:B71"/>
    <mergeCell ref="A2:B3"/>
    <mergeCell ref="A4:B4"/>
    <mergeCell ref="A5:A6"/>
    <mergeCell ref="B5:B6"/>
    <mergeCell ref="A7:B7"/>
    <mergeCell ref="A9:B9"/>
    <mergeCell ref="A50:B50"/>
  </mergeCells>
  <pageMargins left="0.7" right="0.7" top="0.75" bottom="0.75" header="0.3" footer="0.3"/>
  <pageSetup paperSize="9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146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31.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.6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9:B9"/>
    <mergeCell ref="A50:B50"/>
    <mergeCell ref="A71:B71"/>
    <mergeCell ref="A8:B8"/>
    <mergeCell ref="A2:B3"/>
    <mergeCell ref="A4:B4"/>
    <mergeCell ref="A5:A6"/>
    <mergeCell ref="B5:B6"/>
    <mergeCell ref="A7:B7"/>
  </mergeCells>
  <pageMargins left="0.7" right="0.7" top="0.75" bottom="0.75" header="0.3" footer="0.3"/>
  <pageSetup paperSize="9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67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54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67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9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213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>
        <v>213</v>
      </c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67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0" t="s">
        <v>55</v>
      </c>
      <c r="B4" s="8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8">
    <mergeCell ref="A50:B50"/>
    <mergeCell ref="B5:B6"/>
    <mergeCell ref="A71:B71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64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56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7:B7"/>
    <mergeCell ref="A8:B8"/>
    <mergeCell ref="A4:B4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73"/>
  <sheetViews>
    <sheetView topLeftCell="A85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57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>
        <v>9720</v>
      </c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>
        <v>365</v>
      </c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73"/>
  <sheetViews>
    <sheetView topLeftCell="A70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63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>
        <v>30780</v>
      </c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>
        <v>730</v>
      </c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64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25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73"/>
  <sheetViews>
    <sheetView topLeftCell="A64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58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1000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>
        <v>750</v>
      </c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>
        <v>250</v>
      </c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67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0" t="s">
        <v>26</v>
      </c>
      <c r="B4" s="8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8">
    <mergeCell ref="A50:B50"/>
    <mergeCell ref="B5:B6"/>
    <mergeCell ref="A71:B71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64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0" t="s">
        <v>30</v>
      </c>
      <c r="B4" s="14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8">
    <mergeCell ref="A50:B50"/>
    <mergeCell ref="B5:B6"/>
    <mergeCell ref="A71:B71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76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0" t="s">
        <v>126</v>
      </c>
      <c r="B4" s="14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8">
    <mergeCell ref="A50:B50"/>
    <mergeCell ref="B5:B6"/>
    <mergeCell ref="A71:B71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21" customHeight="1" thickBot="1" x14ac:dyDescent="0.3">
      <c r="A4" s="140" t="s">
        <v>59</v>
      </c>
      <c r="B4" s="140"/>
    </row>
    <row r="5" spans="1:9" ht="21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7:B7"/>
    <mergeCell ref="A8:B8"/>
    <mergeCell ref="A4:B4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G73"/>
  <sheetViews>
    <sheetView topLeftCell="A67" workbookViewId="0">
      <selection activeCell="A5" sqref="A5:B6"/>
    </sheetView>
  </sheetViews>
  <sheetFormatPr defaultColWidth="8.85546875" defaultRowHeight="15" x14ac:dyDescent="0.25"/>
  <cols>
    <col min="1" max="1" width="45.28515625" style="33" customWidth="1"/>
    <col min="2" max="2" width="21.5703125" style="33" customWidth="1"/>
    <col min="3" max="16384" width="8.85546875" style="33"/>
  </cols>
  <sheetData>
    <row r="2" spans="1:7" x14ac:dyDescent="0.25">
      <c r="A2" s="118" t="s">
        <v>143</v>
      </c>
      <c r="B2" s="118"/>
    </row>
    <row r="3" spans="1:7" ht="26.45" customHeight="1" x14ac:dyDescent="0.25">
      <c r="A3" s="118"/>
      <c r="B3" s="118"/>
    </row>
    <row r="4" spans="1:7" ht="21.6" customHeight="1" thickBot="1" x14ac:dyDescent="0.3">
      <c r="A4" s="121" t="s">
        <v>34</v>
      </c>
      <c r="B4" s="121"/>
    </row>
    <row r="5" spans="1:7" ht="21.6" customHeight="1" x14ac:dyDescent="0.25">
      <c r="A5" s="126" t="s">
        <v>0</v>
      </c>
      <c r="B5" s="130" t="s">
        <v>1</v>
      </c>
    </row>
    <row r="6" spans="1:7" ht="37.9" customHeight="1" thickBot="1" x14ac:dyDescent="0.3">
      <c r="A6" s="127"/>
      <c r="B6" s="131"/>
    </row>
    <row r="7" spans="1:7" s="35" customFormat="1" ht="16.5" customHeight="1" x14ac:dyDescent="0.25">
      <c r="A7" s="119" t="s">
        <v>2</v>
      </c>
      <c r="B7" s="120"/>
      <c r="C7" s="34"/>
      <c r="D7" s="34"/>
      <c r="E7" s="34"/>
      <c r="F7" s="34"/>
      <c r="G7" s="34"/>
    </row>
    <row r="8" spans="1:7" s="35" customFormat="1" ht="16.5" customHeight="1" x14ac:dyDescent="0.25">
      <c r="A8" s="122" t="s">
        <v>28</v>
      </c>
      <c r="B8" s="123"/>
      <c r="C8" s="34"/>
      <c r="D8" s="34"/>
      <c r="E8" s="34"/>
      <c r="F8" s="34"/>
      <c r="G8" s="34"/>
    </row>
    <row r="9" spans="1:7" s="35" customFormat="1" ht="28.9" customHeight="1" x14ac:dyDescent="0.25">
      <c r="A9" s="124" t="s">
        <v>72</v>
      </c>
      <c r="B9" s="125"/>
      <c r="C9" s="34"/>
      <c r="D9" s="34"/>
      <c r="E9" s="34"/>
      <c r="F9" s="34"/>
      <c r="G9" s="34"/>
    </row>
    <row r="10" spans="1:7" s="35" customFormat="1" ht="16.5" customHeight="1" x14ac:dyDescent="0.25">
      <c r="A10" s="59" t="s">
        <v>73</v>
      </c>
      <c r="B10" s="50">
        <f>B11+B12+B13+B14</f>
        <v>7300</v>
      </c>
      <c r="C10" s="34"/>
      <c r="D10" s="34"/>
      <c r="E10" s="34"/>
      <c r="F10" s="34"/>
      <c r="G10" s="34"/>
    </row>
    <row r="11" spans="1:7" s="35" customFormat="1" ht="19.149999999999999" customHeight="1" x14ac:dyDescent="0.25">
      <c r="A11" s="51" t="s">
        <v>74</v>
      </c>
      <c r="B11" s="61">
        <v>2300</v>
      </c>
      <c r="C11" s="34"/>
      <c r="D11" s="34"/>
      <c r="E11" s="34"/>
      <c r="F11" s="34"/>
      <c r="G11" s="34"/>
    </row>
    <row r="12" spans="1:7" s="35" customFormat="1" ht="15.75" x14ac:dyDescent="0.25">
      <c r="A12" s="51" t="s">
        <v>120</v>
      </c>
      <c r="B12" s="61">
        <v>1300</v>
      </c>
      <c r="C12" s="34"/>
      <c r="D12" s="34"/>
      <c r="E12" s="34"/>
      <c r="F12" s="34"/>
      <c r="G12" s="34"/>
    </row>
    <row r="13" spans="1:7" s="48" customFormat="1" ht="15.75" x14ac:dyDescent="0.25">
      <c r="A13" s="51" t="s">
        <v>75</v>
      </c>
      <c r="B13" s="61"/>
      <c r="C13" s="46"/>
      <c r="D13" s="46"/>
      <c r="E13" s="46"/>
      <c r="F13" s="46"/>
      <c r="G13" s="46"/>
    </row>
    <row r="14" spans="1:7" s="48" customFormat="1" ht="17.45" customHeight="1" x14ac:dyDescent="0.25">
      <c r="A14" s="51" t="s">
        <v>114</v>
      </c>
      <c r="B14" s="61">
        <v>3700</v>
      </c>
      <c r="C14" s="46"/>
      <c r="D14" s="46"/>
      <c r="E14" s="46"/>
      <c r="F14" s="46"/>
      <c r="G14" s="46"/>
    </row>
    <row r="15" spans="1:7" s="35" customFormat="1" ht="15.75" x14ac:dyDescent="0.25">
      <c r="A15" s="59" t="s">
        <v>3</v>
      </c>
      <c r="B15" s="50">
        <f>B16+B17+B18</f>
        <v>0</v>
      </c>
      <c r="C15" s="34"/>
      <c r="D15" s="34"/>
      <c r="E15" s="34"/>
      <c r="F15" s="34"/>
      <c r="G15" s="34"/>
    </row>
    <row r="16" spans="1:7" s="35" customFormat="1" ht="15.75" x14ac:dyDescent="0.25">
      <c r="A16" s="51" t="s">
        <v>74</v>
      </c>
      <c r="B16" s="61"/>
      <c r="C16" s="34"/>
      <c r="D16" s="34"/>
      <c r="E16" s="34"/>
      <c r="F16" s="34"/>
      <c r="G16" s="34"/>
    </row>
    <row r="17" spans="1:7" s="35" customFormat="1" ht="15.75" x14ac:dyDescent="0.25">
      <c r="A17" s="51" t="s">
        <v>75</v>
      </c>
      <c r="B17" s="61"/>
      <c r="C17" s="34"/>
      <c r="D17" s="34"/>
      <c r="E17" s="34"/>
      <c r="F17" s="34"/>
      <c r="G17" s="34"/>
    </row>
    <row r="18" spans="1:7" s="35" customFormat="1" ht="15.75" x14ac:dyDescent="0.25">
      <c r="A18" s="51" t="s">
        <v>80</v>
      </c>
      <c r="B18" s="61"/>
      <c r="C18" s="34"/>
      <c r="D18" s="34"/>
      <c r="E18" s="34"/>
      <c r="F18" s="34"/>
      <c r="G18" s="34"/>
    </row>
    <row r="19" spans="1:7" s="35" customFormat="1" ht="31.15" customHeight="1" x14ac:dyDescent="0.25">
      <c r="A19" s="60" t="s">
        <v>76</v>
      </c>
      <c r="B19" s="50">
        <f>B20+B21+B22+B23</f>
        <v>3684</v>
      </c>
      <c r="C19" s="34"/>
      <c r="D19" s="34"/>
      <c r="E19" s="34"/>
      <c r="F19" s="34"/>
      <c r="G19" s="34"/>
    </row>
    <row r="20" spans="1:7" s="35" customFormat="1" ht="15.75" x14ac:dyDescent="0.25">
      <c r="A20" s="51" t="s">
        <v>77</v>
      </c>
      <c r="B20" s="61">
        <v>1484</v>
      </c>
      <c r="C20" s="34"/>
      <c r="D20" s="34"/>
      <c r="E20" s="34"/>
      <c r="F20" s="34"/>
      <c r="G20" s="34"/>
    </row>
    <row r="21" spans="1:7" s="35" customFormat="1" ht="15.75" x14ac:dyDescent="0.25">
      <c r="A21" s="51" t="s">
        <v>78</v>
      </c>
      <c r="B21" s="61"/>
      <c r="C21" s="34"/>
      <c r="D21" s="34"/>
      <c r="E21" s="34"/>
      <c r="F21" s="34"/>
      <c r="G21" s="34"/>
    </row>
    <row r="22" spans="1:7" s="35" customFormat="1" ht="15.75" x14ac:dyDescent="0.25">
      <c r="A22" s="51" t="s">
        <v>79</v>
      </c>
      <c r="B22" s="61">
        <v>2200</v>
      </c>
      <c r="C22" s="34"/>
      <c r="D22" s="34"/>
      <c r="E22" s="34"/>
      <c r="F22" s="34"/>
      <c r="G22" s="34"/>
    </row>
    <row r="23" spans="1:7" s="35" customFormat="1" ht="15.75" x14ac:dyDescent="0.25">
      <c r="A23" s="51" t="s">
        <v>80</v>
      </c>
      <c r="B23" s="61"/>
      <c r="C23" s="34"/>
      <c r="D23" s="34"/>
      <c r="E23" s="34"/>
      <c r="F23" s="34"/>
      <c r="G23" s="34"/>
    </row>
    <row r="24" spans="1:7" s="35" customFormat="1" ht="31.5" x14ac:dyDescent="0.25">
      <c r="A24" s="60" t="s">
        <v>81</v>
      </c>
      <c r="B24" s="50">
        <f>B25+B26+B27+B28+B29+B30+B31+B32</f>
        <v>2485</v>
      </c>
      <c r="C24" s="34"/>
      <c r="D24" s="34"/>
      <c r="E24" s="34"/>
      <c r="F24" s="34"/>
      <c r="G24" s="34"/>
    </row>
    <row r="25" spans="1:7" s="35" customFormat="1" ht="15.75" x14ac:dyDescent="0.25">
      <c r="A25" s="51" t="s">
        <v>82</v>
      </c>
      <c r="B25" s="61">
        <v>50</v>
      </c>
      <c r="C25" s="34"/>
      <c r="D25" s="34"/>
      <c r="E25" s="34"/>
      <c r="F25" s="34"/>
      <c r="G25" s="34"/>
    </row>
    <row r="26" spans="1:7" s="35" customFormat="1" ht="15.75" x14ac:dyDescent="0.25">
      <c r="A26" s="51" t="s">
        <v>83</v>
      </c>
      <c r="B26" s="61">
        <v>2000</v>
      </c>
      <c r="C26" s="34"/>
      <c r="D26" s="34"/>
      <c r="E26" s="34"/>
      <c r="F26" s="34"/>
      <c r="G26" s="34"/>
    </row>
    <row r="27" spans="1:7" s="35" customFormat="1" ht="15.75" x14ac:dyDescent="0.25">
      <c r="A27" s="51" t="s">
        <v>84</v>
      </c>
      <c r="B27" s="61"/>
      <c r="C27" s="34"/>
      <c r="D27" s="34"/>
      <c r="E27" s="34"/>
      <c r="F27" s="34"/>
      <c r="G27" s="34"/>
    </row>
    <row r="28" spans="1:7" s="35" customFormat="1" ht="15.75" x14ac:dyDescent="0.25">
      <c r="A28" s="51" t="s">
        <v>85</v>
      </c>
      <c r="B28" s="61">
        <v>400</v>
      </c>
      <c r="C28" s="34"/>
      <c r="D28" s="34"/>
      <c r="E28" s="34"/>
      <c r="F28" s="34"/>
      <c r="G28" s="34"/>
    </row>
    <row r="29" spans="1:7" s="35" customFormat="1" ht="15.75" x14ac:dyDescent="0.25">
      <c r="A29" s="51" t="s">
        <v>86</v>
      </c>
      <c r="B29" s="61">
        <v>35</v>
      </c>
      <c r="C29" s="34"/>
      <c r="D29" s="34"/>
      <c r="E29" s="34"/>
      <c r="F29" s="34"/>
      <c r="G29" s="34"/>
    </row>
    <row r="30" spans="1:7" s="35" customFormat="1" ht="15.75" x14ac:dyDescent="0.25">
      <c r="A30" s="51" t="s">
        <v>87</v>
      </c>
      <c r="B30" s="61"/>
      <c r="C30" s="34"/>
      <c r="D30" s="34"/>
      <c r="E30" s="34"/>
      <c r="F30" s="34"/>
      <c r="G30" s="34"/>
    </row>
    <row r="31" spans="1:7" s="35" customFormat="1" ht="15.75" x14ac:dyDescent="0.25">
      <c r="A31" s="51" t="s">
        <v>88</v>
      </c>
      <c r="B31" s="61"/>
      <c r="C31" s="34"/>
      <c r="D31" s="34"/>
      <c r="E31" s="34"/>
      <c r="F31" s="34"/>
      <c r="G31" s="34"/>
    </row>
    <row r="32" spans="1:7" s="35" customFormat="1" ht="15.75" x14ac:dyDescent="0.25">
      <c r="A32" s="51" t="s">
        <v>80</v>
      </c>
      <c r="B32" s="61"/>
      <c r="C32" s="34"/>
      <c r="D32" s="34"/>
      <c r="E32" s="34"/>
      <c r="F32" s="34"/>
      <c r="G32" s="34"/>
    </row>
    <row r="33" spans="1:7" s="35" customFormat="1" ht="80.45" customHeight="1" x14ac:dyDescent="0.25">
      <c r="A33" s="76" t="s">
        <v>118</v>
      </c>
      <c r="B33" s="36">
        <f>B34+B35+B36</f>
        <v>0</v>
      </c>
      <c r="C33" s="34"/>
      <c r="D33" s="34"/>
      <c r="E33" s="34"/>
      <c r="F33" s="34"/>
      <c r="G33" s="34"/>
    </row>
    <row r="34" spans="1:7" s="35" customFormat="1" ht="46.15" customHeight="1" x14ac:dyDescent="0.25">
      <c r="A34" s="28" t="s">
        <v>112</v>
      </c>
      <c r="B34" s="36"/>
      <c r="C34" s="34"/>
      <c r="D34" s="34"/>
      <c r="E34" s="34"/>
      <c r="F34" s="34"/>
      <c r="G34" s="34"/>
    </row>
    <row r="35" spans="1:7" s="35" customFormat="1" ht="33.6" customHeight="1" x14ac:dyDescent="0.25">
      <c r="A35" s="28" t="s">
        <v>111</v>
      </c>
      <c r="B35" s="36"/>
      <c r="C35" s="34"/>
      <c r="D35" s="34"/>
      <c r="E35" s="34"/>
      <c r="F35" s="34"/>
      <c r="G35" s="34"/>
    </row>
    <row r="36" spans="1:7" s="35" customFormat="1" ht="32.450000000000003" customHeight="1" x14ac:dyDescent="0.25">
      <c r="A36" s="28" t="s">
        <v>113</v>
      </c>
      <c r="B36" s="36"/>
      <c r="C36" s="34"/>
      <c r="D36" s="34"/>
      <c r="E36" s="34"/>
      <c r="F36" s="34"/>
      <c r="G36" s="34"/>
    </row>
    <row r="37" spans="1:7" s="35" customFormat="1" ht="46.15" customHeight="1" x14ac:dyDescent="0.25">
      <c r="A37" s="76" t="s">
        <v>110</v>
      </c>
      <c r="B37" s="52">
        <f>SUM(B38:B48)</f>
        <v>0</v>
      </c>
      <c r="C37" s="34"/>
      <c r="D37" s="34"/>
      <c r="E37" s="34"/>
      <c r="F37" s="34"/>
      <c r="G37" s="34"/>
    </row>
    <row r="38" spans="1:7" s="35" customFormat="1" ht="31.15" customHeight="1" x14ac:dyDescent="0.25">
      <c r="A38" s="88" t="s">
        <v>133</v>
      </c>
      <c r="B38" s="52"/>
      <c r="C38" s="34"/>
      <c r="D38" s="34"/>
      <c r="E38" s="34"/>
      <c r="F38" s="34"/>
      <c r="G38" s="34"/>
    </row>
    <row r="39" spans="1:7" s="35" customFormat="1" ht="31.9" customHeight="1" x14ac:dyDescent="0.25">
      <c r="A39" s="88" t="s">
        <v>134</v>
      </c>
      <c r="B39" s="52"/>
      <c r="C39" s="34"/>
      <c r="D39" s="34"/>
      <c r="E39" s="34"/>
      <c r="F39" s="34"/>
      <c r="G39" s="34"/>
    </row>
    <row r="40" spans="1:7" s="35" customFormat="1" ht="30.6" customHeight="1" x14ac:dyDescent="0.25">
      <c r="A40" s="88" t="s">
        <v>135</v>
      </c>
      <c r="B40" s="52"/>
      <c r="C40" s="34"/>
      <c r="D40" s="34"/>
      <c r="E40" s="34"/>
      <c r="F40" s="34"/>
      <c r="G40" s="34"/>
    </row>
    <row r="41" spans="1:7" s="35" customFormat="1" ht="30" customHeight="1" x14ac:dyDescent="0.25">
      <c r="A41" s="88" t="s">
        <v>136</v>
      </c>
      <c r="B41" s="52"/>
      <c r="C41" s="34"/>
      <c r="D41" s="34"/>
      <c r="E41" s="34"/>
      <c r="F41" s="34"/>
      <c r="G41" s="34"/>
    </row>
    <row r="42" spans="1:7" s="35" customFormat="1" ht="16.149999999999999" customHeight="1" x14ac:dyDescent="0.25">
      <c r="A42" s="88" t="s">
        <v>137</v>
      </c>
      <c r="B42" s="52"/>
      <c r="C42" s="34"/>
      <c r="D42" s="34"/>
      <c r="E42" s="34"/>
      <c r="F42" s="34"/>
      <c r="G42" s="34"/>
    </row>
    <row r="43" spans="1:7" s="35" customFormat="1" ht="35.450000000000003" customHeight="1" x14ac:dyDescent="0.25">
      <c r="A43" s="88" t="s">
        <v>138</v>
      </c>
      <c r="B43" s="52"/>
      <c r="C43" s="34"/>
      <c r="D43" s="34"/>
      <c r="E43" s="34"/>
      <c r="F43" s="34"/>
      <c r="G43" s="34"/>
    </row>
    <row r="44" spans="1:7" s="48" customFormat="1" ht="44.45" customHeight="1" x14ac:dyDescent="0.25">
      <c r="A44" s="88" t="s">
        <v>139</v>
      </c>
      <c r="B44" s="52"/>
      <c r="C44" s="46"/>
      <c r="D44" s="46"/>
      <c r="E44" s="46"/>
      <c r="F44" s="46"/>
      <c r="G44" s="46"/>
    </row>
    <row r="45" spans="1:7" s="48" customFormat="1" ht="30.6" customHeight="1" x14ac:dyDescent="0.25">
      <c r="A45" s="88" t="s">
        <v>140</v>
      </c>
      <c r="B45" s="52"/>
      <c r="C45" s="46"/>
      <c r="D45" s="46"/>
      <c r="E45" s="46"/>
      <c r="F45" s="46"/>
      <c r="G45" s="46"/>
    </row>
    <row r="46" spans="1:7" s="48" customFormat="1" ht="44.45" customHeight="1" x14ac:dyDescent="0.25">
      <c r="A46" s="88" t="s">
        <v>141</v>
      </c>
      <c r="B46" s="52"/>
      <c r="C46" s="46"/>
      <c r="D46" s="46"/>
      <c r="E46" s="46"/>
      <c r="F46" s="46"/>
      <c r="G46" s="46"/>
    </row>
    <row r="47" spans="1:7" s="48" customFormat="1" ht="48.6" customHeight="1" x14ac:dyDescent="0.25">
      <c r="A47" s="89" t="s">
        <v>142</v>
      </c>
      <c r="B47" s="52"/>
      <c r="C47" s="46"/>
      <c r="D47" s="46"/>
      <c r="E47" s="46"/>
      <c r="F47" s="46"/>
      <c r="G47" s="46"/>
    </row>
    <row r="48" spans="1:7" s="35" customFormat="1" ht="19.899999999999999" customHeight="1" x14ac:dyDescent="0.25">
      <c r="A48" s="89" t="s">
        <v>80</v>
      </c>
      <c r="B48" s="52"/>
      <c r="C48" s="34"/>
      <c r="D48" s="34"/>
      <c r="E48" s="34"/>
      <c r="F48" s="34"/>
      <c r="G48" s="34"/>
    </row>
    <row r="49" spans="1:7" s="48" customFormat="1" ht="30" customHeight="1" x14ac:dyDescent="0.25">
      <c r="A49" s="51" t="s">
        <v>119</v>
      </c>
      <c r="B49" s="61"/>
      <c r="C49" s="46"/>
      <c r="D49" s="46"/>
      <c r="E49" s="46"/>
      <c r="F49" s="46"/>
      <c r="G49" s="46"/>
    </row>
    <row r="50" spans="1:7" s="35" customFormat="1" ht="16.899999999999999" customHeight="1" x14ac:dyDescent="0.25">
      <c r="A50" s="132" t="s">
        <v>89</v>
      </c>
      <c r="B50" s="133"/>
      <c r="C50" s="34"/>
      <c r="D50" s="34"/>
      <c r="E50" s="34"/>
      <c r="F50" s="34"/>
      <c r="G50" s="34"/>
    </row>
    <row r="51" spans="1:7" s="48" customFormat="1" ht="16.899999999999999" customHeight="1" x14ac:dyDescent="0.25">
      <c r="A51" s="79" t="s">
        <v>148</v>
      </c>
      <c r="B51" s="80"/>
      <c r="C51" s="46"/>
      <c r="D51" s="46"/>
      <c r="E51" s="46"/>
      <c r="F51" s="46"/>
      <c r="G51" s="46"/>
    </row>
    <row r="52" spans="1:7" s="35" customFormat="1" ht="13.9" customHeight="1" x14ac:dyDescent="0.25">
      <c r="A52" s="51" t="s">
        <v>4</v>
      </c>
      <c r="B52" s="61"/>
      <c r="C52" s="34"/>
      <c r="D52" s="34"/>
      <c r="E52" s="34"/>
      <c r="F52" s="34"/>
      <c r="G52" s="34"/>
    </row>
    <row r="53" spans="1:7" s="35" customFormat="1" ht="15.6" customHeight="1" x14ac:dyDescent="0.25">
      <c r="A53" s="51" t="s">
        <v>90</v>
      </c>
      <c r="B53" s="61"/>
      <c r="C53" s="34"/>
      <c r="D53" s="34"/>
      <c r="E53" s="34"/>
      <c r="F53" s="34"/>
      <c r="G53" s="34"/>
    </row>
    <row r="54" spans="1:7" s="35" customFormat="1" ht="15.6" customHeight="1" x14ac:dyDescent="0.25">
      <c r="A54" s="53" t="s">
        <v>5</v>
      </c>
      <c r="B54" s="61"/>
      <c r="C54" s="34"/>
      <c r="D54" s="34"/>
      <c r="E54" s="34"/>
      <c r="F54" s="34"/>
      <c r="G54" s="34"/>
    </row>
    <row r="55" spans="1:7" s="35" customFormat="1" ht="26.45" customHeight="1" x14ac:dyDescent="0.25">
      <c r="A55" s="51" t="s">
        <v>6</v>
      </c>
      <c r="B55" s="61"/>
      <c r="C55" s="34"/>
      <c r="D55" s="34"/>
      <c r="E55" s="34"/>
      <c r="F55" s="34"/>
      <c r="G55" s="34"/>
    </row>
    <row r="56" spans="1:7" s="48" customFormat="1" ht="26.45" customHeight="1" x14ac:dyDescent="0.25">
      <c r="A56" s="51" t="s">
        <v>115</v>
      </c>
      <c r="B56" s="61"/>
      <c r="C56" s="46"/>
      <c r="D56" s="46"/>
      <c r="E56" s="46"/>
      <c r="F56" s="46"/>
      <c r="G56" s="46"/>
    </row>
    <row r="57" spans="1:7" s="48" customFormat="1" ht="26.45" customHeight="1" x14ac:dyDescent="0.25">
      <c r="A57" s="27" t="s">
        <v>7</v>
      </c>
      <c r="B57" s="61">
        <v>1000</v>
      </c>
      <c r="C57" s="46"/>
      <c r="D57" s="46"/>
      <c r="E57" s="46"/>
      <c r="F57" s="46"/>
      <c r="G57" s="46"/>
    </row>
    <row r="58" spans="1:7" s="48" customFormat="1" ht="26.45" customHeight="1" x14ac:dyDescent="0.25">
      <c r="A58" s="64" t="s">
        <v>116</v>
      </c>
      <c r="B58" s="62">
        <f>B59+B60</f>
        <v>0</v>
      </c>
      <c r="C58" s="46"/>
      <c r="D58" s="46"/>
      <c r="E58" s="46"/>
      <c r="F58" s="46"/>
      <c r="G58" s="46"/>
    </row>
    <row r="59" spans="1:7" s="35" customFormat="1" ht="15" customHeight="1" x14ac:dyDescent="0.25">
      <c r="A59" s="51" t="s">
        <v>122</v>
      </c>
      <c r="B59" s="61"/>
      <c r="C59" s="34"/>
      <c r="D59" s="34"/>
      <c r="E59" s="34"/>
      <c r="F59" s="34"/>
      <c r="G59" s="34"/>
    </row>
    <row r="60" spans="1:7" s="35" customFormat="1" ht="15" customHeight="1" x14ac:dyDescent="0.25">
      <c r="A60" s="51" t="s">
        <v>123</v>
      </c>
      <c r="B60" s="61"/>
      <c r="C60" s="34"/>
      <c r="D60" s="34"/>
      <c r="E60" s="34"/>
      <c r="F60" s="34"/>
      <c r="G60" s="34"/>
    </row>
    <row r="61" spans="1:7" s="48" customFormat="1" ht="15" customHeight="1" x14ac:dyDescent="0.25">
      <c r="A61" s="51" t="s">
        <v>93</v>
      </c>
      <c r="B61" s="61"/>
      <c r="C61" s="46"/>
      <c r="D61" s="46"/>
      <c r="E61" s="46"/>
      <c r="F61" s="46"/>
      <c r="G61" s="46"/>
    </row>
    <row r="62" spans="1:7" s="35" customFormat="1" ht="31.9" customHeight="1" x14ac:dyDescent="0.25">
      <c r="A62" s="60" t="s">
        <v>29</v>
      </c>
      <c r="B62" s="62">
        <f>B63+B64</f>
        <v>0</v>
      </c>
      <c r="C62" s="34"/>
      <c r="D62" s="34"/>
      <c r="E62" s="34"/>
      <c r="F62" s="34"/>
      <c r="G62" s="34"/>
    </row>
    <row r="63" spans="1:7" s="35" customFormat="1" ht="15" customHeight="1" x14ac:dyDescent="0.25">
      <c r="A63" s="51" t="s">
        <v>94</v>
      </c>
      <c r="B63" s="61"/>
      <c r="C63" s="34"/>
      <c r="D63" s="34"/>
      <c r="E63" s="34"/>
      <c r="F63" s="34"/>
      <c r="G63" s="34"/>
    </row>
    <row r="64" spans="1:7" s="35" customFormat="1" ht="15" customHeight="1" thickBot="1" x14ac:dyDescent="0.3">
      <c r="A64" s="82" t="s">
        <v>95</v>
      </c>
      <c r="B64" s="83"/>
      <c r="C64" s="34"/>
      <c r="D64" s="34"/>
      <c r="E64" s="34"/>
      <c r="F64" s="34"/>
      <c r="G64" s="34"/>
    </row>
    <row r="65" spans="1:7" s="35" customFormat="1" ht="30.6" customHeight="1" thickBot="1" x14ac:dyDescent="0.3">
      <c r="A65" s="86" t="s">
        <v>149</v>
      </c>
      <c r="B65" s="87"/>
      <c r="C65" s="34"/>
      <c r="D65" s="34"/>
      <c r="E65" s="34"/>
      <c r="F65" s="34"/>
      <c r="G65" s="34"/>
    </row>
    <row r="66" spans="1:7" s="40" customFormat="1" ht="15.75" x14ac:dyDescent="0.25">
      <c r="A66" s="84" t="s">
        <v>150</v>
      </c>
      <c r="B66" s="85"/>
      <c r="C66" s="38"/>
      <c r="D66" s="38"/>
      <c r="E66" s="38"/>
      <c r="F66" s="38"/>
      <c r="G66" s="38"/>
    </row>
    <row r="67" spans="1:7" s="48" customFormat="1" ht="39" customHeight="1" x14ac:dyDescent="0.25">
      <c r="A67" s="27" t="s">
        <v>91</v>
      </c>
      <c r="B67" s="61"/>
      <c r="C67" s="46"/>
      <c r="D67" s="46"/>
      <c r="E67" s="46"/>
      <c r="F67" s="46"/>
      <c r="G67" s="46"/>
    </row>
    <row r="68" spans="1:7" s="48" customFormat="1" ht="19.149999999999999" customHeight="1" x14ac:dyDescent="0.25">
      <c r="A68" s="27" t="s">
        <v>92</v>
      </c>
      <c r="B68" s="61"/>
      <c r="C68" s="46"/>
      <c r="D68" s="46"/>
      <c r="E68" s="46"/>
      <c r="F68" s="46"/>
      <c r="G68" s="46"/>
    </row>
    <row r="69" spans="1:7" s="35" customFormat="1" ht="15.75" x14ac:dyDescent="0.25">
      <c r="A69" s="81" t="s">
        <v>151</v>
      </c>
      <c r="B69" s="61"/>
      <c r="C69" s="34"/>
      <c r="D69" s="34"/>
      <c r="E69" s="34"/>
      <c r="F69" s="34"/>
      <c r="G69" s="34"/>
    </row>
    <row r="70" spans="1:7" s="48" customFormat="1" ht="35.25" customHeight="1" x14ac:dyDescent="0.25">
      <c r="A70" s="27" t="s">
        <v>152</v>
      </c>
      <c r="B70" s="61"/>
      <c r="C70" s="46"/>
      <c r="D70" s="46"/>
      <c r="E70" s="46"/>
      <c r="F70" s="46"/>
      <c r="G70" s="46"/>
    </row>
    <row r="71" spans="1:7" ht="15.75" x14ac:dyDescent="0.25">
      <c r="A71" s="116" t="s">
        <v>96</v>
      </c>
      <c r="B71" s="117"/>
    </row>
    <row r="72" spans="1:7" s="35" customFormat="1" ht="126.6" customHeight="1" x14ac:dyDescent="0.25">
      <c r="A72" s="53" t="s">
        <v>124</v>
      </c>
      <c r="B72" s="61"/>
      <c r="C72" s="34"/>
      <c r="D72" s="34"/>
      <c r="E72" s="34"/>
      <c r="F72" s="34"/>
      <c r="G72" s="34"/>
    </row>
    <row r="73" spans="1:7" s="35" customFormat="1" ht="49.15" customHeight="1" thickBot="1" x14ac:dyDescent="0.3">
      <c r="A73" s="101" t="s">
        <v>125</v>
      </c>
      <c r="B73" s="102"/>
      <c r="C73" s="34"/>
      <c r="D73" s="34"/>
      <c r="E73" s="34"/>
      <c r="F73" s="34"/>
      <c r="G73" s="34"/>
    </row>
  </sheetData>
  <mergeCells count="9">
    <mergeCell ref="A9:B9"/>
    <mergeCell ref="A50:B50"/>
    <mergeCell ref="A71:B71"/>
    <mergeCell ref="A8:B8"/>
    <mergeCell ref="A2:B3"/>
    <mergeCell ref="A4:B4"/>
    <mergeCell ref="A5:A6"/>
    <mergeCell ref="B5:B6"/>
    <mergeCell ref="A7:B7"/>
  </mergeCells>
  <pageMargins left="0.7" right="0.7" top="0.75" bottom="0.75" header="0.3" footer="0.3"/>
  <pageSetup paperSize="9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67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22.9" customHeight="1" thickBot="1" x14ac:dyDescent="0.3">
      <c r="A4" s="140" t="s">
        <v>60</v>
      </c>
      <c r="B4" s="140"/>
    </row>
    <row r="5" spans="1:9" ht="22.9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29.45" customHeight="1" x14ac:dyDescent="0.25">
      <c r="A19" s="60" t="s">
        <v>76</v>
      </c>
      <c r="B19" s="62">
        <f>B20+B21+B22+B23</f>
        <v>3500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>
        <v>3500</v>
      </c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50.2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27" t="s">
        <v>115</v>
      </c>
      <c r="B56" s="61">
        <v>2500</v>
      </c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7:B7"/>
    <mergeCell ref="A8:B8"/>
    <mergeCell ref="A4:B4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73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22.9" customHeight="1" thickBot="1" x14ac:dyDescent="0.3">
      <c r="A4" s="140" t="s">
        <v>127</v>
      </c>
      <c r="B4" s="140"/>
    </row>
    <row r="5" spans="1:9" ht="22.9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70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9.6" customHeight="1" thickBot="1" x14ac:dyDescent="0.3">
      <c r="A4" s="140" t="s">
        <v>101</v>
      </c>
      <c r="B4" s="140"/>
    </row>
    <row r="5" spans="1:9" ht="39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2:I73"/>
  <sheetViews>
    <sheetView workbookViewId="0">
      <selection activeCell="A5" sqref="A5:B6"/>
    </sheetView>
  </sheetViews>
  <sheetFormatPr defaultColWidth="8.85546875" defaultRowHeight="15" x14ac:dyDescent="0.25"/>
  <cols>
    <col min="1" max="1" width="45.28515625" style="45" customWidth="1"/>
    <col min="2" max="2" width="21.5703125" style="45" customWidth="1"/>
    <col min="3" max="16384" width="8.85546875" style="45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9.6" customHeight="1" thickBot="1" x14ac:dyDescent="0.3">
      <c r="A4" s="140" t="s">
        <v>117</v>
      </c>
      <c r="B4" s="140"/>
    </row>
    <row r="5" spans="1:9" ht="39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48" customFormat="1" ht="16.5" customHeight="1" x14ac:dyDescent="0.25">
      <c r="A7" s="119" t="s">
        <v>2</v>
      </c>
      <c r="B7" s="120"/>
      <c r="C7" s="46"/>
      <c r="D7" s="47"/>
      <c r="E7" s="46"/>
      <c r="F7" s="46"/>
      <c r="G7" s="46"/>
      <c r="H7" s="46"/>
      <c r="I7" s="46"/>
    </row>
    <row r="8" spans="1:9" s="48" customFormat="1" ht="16.5" customHeight="1" x14ac:dyDescent="0.25">
      <c r="A8" s="122" t="s">
        <v>28</v>
      </c>
      <c r="B8" s="123"/>
      <c r="C8" s="46"/>
      <c r="D8" s="47"/>
      <c r="E8" s="46"/>
      <c r="F8" s="46"/>
      <c r="G8" s="46"/>
      <c r="H8" s="46"/>
      <c r="I8" s="46"/>
    </row>
    <row r="9" spans="1:9" s="48" customFormat="1" ht="28.9" customHeight="1" x14ac:dyDescent="0.25">
      <c r="A9" s="124" t="s">
        <v>72</v>
      </c>
      <c r="B9" s="125"/>
      <c r="C9" s="46"/>
      <c r="D9" s="47"/>
      <c r="E9" s="46"/>
      <c r="F9" s="46"/>
      <c r="G9" s="46"/>
      <c r="H9" s="46"/>
      <c r="I9" s="46"/>
    </row>
    <row r="10" spans="1:9" s="48" customFormat="1" ht="16.5" customHeight="1" x14ac:dyDescent="0.25">
      <c r="A10" s="59" t="s">
        <v>73</v>
      </c>
      <c r="B10" s="50">
        <f>B11+B12+B13+B14</f>
        <v>0</v>
      </c>
      <c r="C10" s="46"/>
      <c r="D10" s="47"/>
      <c r="E10" s="46"/>
      <c r="F10" s="46"/>
      <c r="G10" s="46"/>
      <c r="H10" s="46"/>
      <c r="I10" s="46"/>
    </row>
    <row r="11" spans="1:9" s="48" customFormat="1" ht="19.149999999999999" customHeight="1" x14ac:dyDescent="0.25">
      <c r="A11" s="51" t="s">
        <v>74</v>
      </c>
      <c r="B11" s="61"/>
      <c r="C11" s="46"/>
      <c r="D11" s="47"/>
      <c r="E11" s="46"/>
      <c r="F11" s="46"/>
      <c r="G11" s="46"/>
      <c r="H11" s="46"/>
      <c r="I11" s="46"/>
    </row>
    <row r="12" spans="1:9" s="48" customFormat="1" ht="15.75" x14ac:dyDescent="0.25">
      <c r="A12" s="51" t="s">
        <v>120</v>
      </c>
      <c r="B12" s="61"/>
      <c r="C12" s="46"/>
      <c r="D12" s="47"/>
      <c r="E12" s="46"/>
      <c r="F12" s="46"/>
      <c r="G12" s="46"/>
      <c r="H12" s="46"/>
      <c r="I12" s="4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48" customFormat="1" ht="15.75" x14ac:dyDescent="0.25">
      <c r="A15" s="59" t="s">
        <v>3</v>
      </c>
      <c r="B15" s="50">
        <f>B16+B17+B18</f>
        <v>0</v>
      </c>
      <c r="C15" s="46"/>
      <c r="D15" s="47"/>
      <c r="E15" s="46"/>
      <c r="F15" s="46"/>
      <c r="G15" s="46"/>
      <c r="H15" s="46"/>
      <c r="I15" s="46"/>
    </row>
    <row r="16" spans="1:9" s="48" customFormat="1" ht="15.75" x14ac:dyDescent="0.25">
      <c r="A16" s="51" t="s">
        <v>74</v>
      </c>
      <c r="B16" s="61"/>
      <c r="C16" s="46"/>
      <c r="D16" s="47"/>
      <c r="E16" s="46"/>
      <c r="F16" s="46"/>
      <c r="G16" s="46"/>
      <c r="H16" s="46"/>
      <c r="I16" s="46"/>
    </row>
    <row r="17" spans="1:9" s="48" customFormat="1" ht="15.75" x14ac:dyDescent="0.25">
      <c r="A17" s="51" t="s">
        <v>75</v>
      </c>
      <c r="B17" s="61"/>
      <c r="C17" s="46"/>
      <c r="D17" s="47"/>
      <c r="E17" s="46"/>
      <c r="F17" s="46"/>
      <c r="G17" s="46"/>
      <c r="H17" s="46"/>
      <c r="I17" s="46"/>
    </row>
    <row r="18" spans="1:9" s="48" customFormat="1" ht="15.75" x14ac:dyDescent="0.25">
      <c r="A18" s="51" t="s">
        <v>80</v>
      </c>
      <c r="B18" s="61"/>
      <c r="C18" s="46"/>
      <c r="D18" s="47"/>
      <c r="E18" s="46"/>
      <c r="F18" s="46"/>
      <c r="G18" s="46"/>
      <c r="H18" s="46"/>
      <c r="I18" s="46"/>
    </row>
    <row r="19" spans="1:9" s="48" customFormat="1" ht="13.9" customHeight="1" x14ac:dyDescent="0.25">
      <c r="A19" s="60" t="s">
        <v>76</v>
      </c>
      <c r="B19" s="62">
        <f>B20+B21+B22+B23</f>
        <v>0</v>
      </c>
      <c r="C19" s="46"/>
      <c r="D19" s="47"/>
      <c r="E19" s="46"/>
      <c r="F19" s="46"/>
      <c r="G19" s="46"/>
      <c r="H19" s="46"/>
      <c r="I19" s="46"/>
    </row>
    <row r="20" spans="1:9" s="48" customFormat="1" ht="15.75" x14ac:dyDescent="0.25">
      <c r="A20" s="51" t="s">
        <v>77</v>
      </c>
      <c r="B20" s="61"/>
      <c r="C20" s="46"/>
      <c r="D20" s="47"/>
      <c r="E20" s="46"/>
      <c r="F20" s="46"/>
      <c r="G20" s="46"/>
      <c r="H20" s="46"/>
      <c r="I20" s="46"/>
    </row>
    <row r="21" spans="1:9" s="48" customFormat="1" ht="15.75" x14ac:dyDescent="0.25">
      <c r="A21" s="51" t="s">
        <v>78</v>
      </c>
      <c r="B21" s="61"/>
      <c r="C21" s="46"/>
      <c r="D21" s="47"/>
      <c r="E21" s="46"/>
      <c r="F21" s="46"/>
      <c r="G21" s="46"/>
      <c r="H21" s="46"/>
      <c r="I21" s="46"/>
    </row>
    <row r="22" spans="1:9" s="48" customFormat="1" ht="15.75" x14ac:dyDescent="0.25">
      <c r="A22" s="51" t="s">
        <v>79</v>
      </c>
      <c r="B22" s="61"/>
      <c r="C22" s="46"/>
      <c r="D22" s="47"/>
      <c r="E22" s="46"/>
      <c r="F22" s="46"/>
      <c r="G22" s="46"/>
      <c r="H22" s="46"/>
      <c r="I22" s="46"/>
    </row>
    <row r="23" spans="1:9" s="48" customFormat="1" ht="15.75" x14ac:dyDescent="0.25">
      <c r="A23" s="51" t="s">
        <v>80</v>
      </c>
      <c r="B23" s="61"/>
      <c r="C23" s="46"/>
      <c r="D23" s="47"/>
      <c r="E23" s="46"/>
      <c r="F23" s="46"/>
      <c r="G23" s="46"/>
      <c r="H23" s="46"/>
      <c r="I23" s="46"/>
    </row>
    <row r="24" spans="1:9" s="48" customFormat="1" ht="31.5" x14ac:dyDescent="0.25">
      <c r="A24" s="60" t="s">
        <v>81</v>
      </c>
      <c r="B24" s="62">
        <f>B25+B26+B27+B28+B29+B30+B31+B32</f>
        <v>0</v>
      </c>
      <c r="C24" s="46"/>
      <c r="D24" s="47"/>
      <c r="E24" s="46"/>
      <c r="F24" s="46"/>
      <c r="G24" s="46"/>
      <c r="H24" s="46"/>
      <c r="I24" s="46"/>
    </row>
    <row r="25" spans="1:9" s="48" customFormat="1" ht="15.75" x14ac:dyDescent="0.25">
      <c r="A25" s="51" t="s">
        <v>82</v>
      </c>
      <c r="B25" s="61"/>
      <c r="C25" s="46"/>
      <c r="D25" s="47"/>
      <c r="E25" s="46"/>
      <c r="F25" s="46"/>
      <c r="G25" s="46"/>
      <c r="H25" s="46"/>
      <c r="I25" s="46"/>
    </row>
    <row r="26" spans="1:9" s="48" customFormat="1" ht="15.75" x14ac:dyDescent="0.25">
      <c r="A26" s="51" t="s">
        <v>83</v>
      </c>
      <c r="B26" s="61"/>
      <c r="C26" s="46"/>
      <c r="D26" s="47"/>
      <c r="E26" s="46"/>
      <c r="F26" s="46"/>
      <c r="G26" s="46"/>
      <c r="H26" s="46"/>
      <c r="I26" s="46"/>
    </row>
    <row r="27" spans="1:9" s="48" customFormat="1" ht="15.75" x14ac:dyDescent="0.25">
      <c r="A27" s="51" t="s">
        <v>84</v>
      </c>
      <c r="B27" s="61"/>
      <c r="C27" s="46"/>
      <c r="D27" s="47"/>
      <c r="E27" s="46"/>
      <c r="F27" s="46"/>
      <c r="G27" s="46"/>
      <c r="H27" s="46"/>
      <c r="I27" s="46"/>
    </row>
    <row r="28" spans="1:9" s="48" customFormat="1" ht="15.75" x14ac:dyDescent="0.25">
      <c r="A28" s="51" t="s">
        <v>85</v>
      </c>
      <c r="B28" s="61"/>
      <c r="C28" s="46"/>
      <c r="D28" s="47"/>
      <c r="E28" s="46"/>
      <c r="F28" s="46"/>
      <c r="G28" s="46"/>
      <c r="H28" s="46"/>
      <c r="I28" s="46"/>
    </row>
    <row r="29" spans="1:9" s="48" customFormat="1" ht="15.75" x14ac:dyDescent="0.25">
      <c r="A29" s="51" t="s">
        <v>86</v>
      </c>
      <c r="B29" s="61"/>
      <c r="C29" s="46"/>
      <c r="D29" s="47"/>
      <c r="E29" s="46"/>
      <c r="F29" s="46"/>
      <c r="G29" s="46"/>
      <c r="H29" s="46"/>
      <c r="I29" s="46"/>
    </row>
    <row r="30" spans="1:9" s="48" customFormat="1" ht="15.75" x14ac:dyDescent="0.25">
      <c r="A30" s="51" t="s">
        <v>87</v>
      </c>
      <c r="B30" s="61"/>
      <c r="C30" s="46"/>
      <c r="D30" s="47"/>
      <c r="E30" s="46"/>
      <c r="F30" s="46"/>
      <c r="G30" s="46"/>
      <c r="H30" s="46"/>
      <c r="I30" s="46"/>
    </row>
    <row r="31" spans="1:9" s="48" customFormat="1" ht="15.75" x14ac:dyDescent="0.25">
      <c r="A31" s="51" t="s">
        <v>88</v>
      </c>
      <c r="B31" s="61"/>
      <c r="C31" s="46"/>
      <c r="D31" s="47"/>
      <c r="E31" s="46"/>
      <c r="F31" s="46"/>
      <c r="G31" s="46"/>
      <c r="H31" s="46"/>
      <c r="I31" s="46"/>
    </row>
    <row r="32" spans="1:9" s="48" customFormat="1" ht="15.75" x14ac:dyDescent="0.25">
      <c r="A32" s="51" t="s">
        <v>80</v>
      </c>
      <c r="B32" s="61"/>
      <c r="C32" s="46"/>
      <c r="D32" s="47"/>
      <c r="E32" s="46"/>
      <c r="F32" s="46"/>
      <c r="G32" s="46"/>
      <c r="H32" s="46"/>
      <c r="I32" s="46"/>
    </row>
    <row r="33" spans="1:9" s="48" customFormat="1" ht="80.45" customHeight="1" x14ac:dyDescent="0.25">
      <c r="A33" s="76" t="s">
        <v>118</v>
      </c>
      <c r="B33" s="61">
        <f>B34+B35+B36</f>
        <v>0</v>
      </c>
      <c r="C33" s="46"/>
      <c r="D33" s="47"/>
      <c r="E33" s="46"/>
      <c r="F33" s="46"/>
      <c r="G33" s="46"/>
      <c r="H33" s="46"/>
      <c r="I33" s="46"/>
    </row>
    <row r="34" spans="1:9" s="48" customFormat="1" ht="46.15" customHeight="1" x14ac:dyDescent="0.25">
      <c r="A34" s="55" t="s">
        <v>112</v>
      </c>
      <c r="B34" s="61"/>
      <c r="C34" s="46"/>
      <c r="D34" s="47"/>
      <c r="E34" s="46"/>
      <c r="F34" s="46"/>
      <c r="G34" s="46"/>
      <c r="H34" s="46"/>
      <c r="I34" s="46"/>
    </row>
    <row r="35" spans="1:9" s="48" customFormat="1" ht="46.15" customHeight="1" x14ac:dyDescent="0.25">
      <c r="A35" s="55" t="s">
        <v>111</v>
      </c>
      <c r="B35" s="61"/>
      <c r="C35" s="46"/>
      <c r="D35" s="47"/>
      <c r="E35" s="46"/>
      <c r="F35" s="46"/>
      <c r="G35" s="46"/>
      <c r="H35" s="46"/>
      <c r="I35" s="46"/>
    </row>
    <row r="36" spans="1:9" s="48" customFormat="1" ht="46.15" customHeight="1" x14ac:dyDescent="0.25">
      <c r="A36" s="55" t="s">
        <v>113</v>
      </c>
      <c r="B36" s="61"/>
      <c r="C36" s="46"/>
      <c r="D36" s="47"/>
      <c r="E36" s="46"/>
      <c r="F36" s="46"/>
      <c r="G36" s="46"/>
      <c r="H36" s="46"/>
      <c r="I36" s="46"/>
    </row>
    <row r="37" spans="1:9" s="48" customFormat="1" ht="46.15" customHeight="1" x14ac:dyDescent="0.25">
      <c r="A37" s="76" t="s">
        <v>110</v>
      </c>
      <c r="B37" s="52">
        <f>SUM(B38:B48)</f>
        <v>300</v>
      </c>
      <c r="C37" s="46"/>
      <c r="D37" s="47"/>
      <c r="E37" s="46"/>
      <c r="F37" s="46"/>
      <c r="G37" s="46"/>
      <c r="H37" s="46"/>
      <c r="I37" s="46"/>
    </row>
    <row r="38" spans="1:9" s="48" customFormat="1" ht="31.15" customHeight="1" x14ac:dyDescent="0.25">
      <c r="A38" s="88" t="s">
        <v>133</v>
      </c>
      <c r="B38" s="52">
        <v>40</v>
      </c>
      <c r="C38" s="46"/>
      <c r="D38" s="47"/>
      <c r="E38" s="46"/>
      <c r="F38" s="46"/>
      <c r="G38" s="46"/>
      <c r="H38" s="46"/>
      <c r="I38" s="46"/>
    </row>
    <row r="39" spans="1:9" s="48" customFormat="1" ht="31.9" customHeight="1" x14ac:dyDescent="0.25">
      <c r="A39" s="88" t="s">
        <v>134</v>
      </c>
      <c r="B39" s="52">
        <v>40</v>
      </c>
      <c r="C39" s="46"/>
      <c r="D39" s="47"/>
      <c r="E39" s="46"/>
      <c r="F39" s="46"/>
      <c r="G39" s="46"/>
      <c r="H39" s="46"/>
      <c r="I39" s="46"/>
    </row>
    <row r="40" spans="1:9" s="48" customFormat="1" ht="30.6" customHeight="1" x14ac:dyDescent="0.25">
      <c r="A40" s="88" t="s">
        <v>135</v>
      </c>
      <c r="B40" s="52">
        <v>40</v>
      </c>
      <c r="C40" s="46"/>
      <c r="D40" s="47"/>
      <c r="E40" s="46"/>
      <c r="F40" s="46"/>
      <c r="G40" s="46"/>
      <c r="H40" s="46"/>
      <c r="I40" s="46"/>
    </row>
    <row r="41" spans="1:9" s="48" customFormat="1" ht="30" customHeight="1" x14ac:dyDescent="0.25">
      <c r="A41" s="88" t="s">
        <v>136</v>
      </c>
      <c r="B41" s="52">
        <v>40</v>
      </c>
      <c r="C41" s="46"/>
      <c r="D41" s="47"/>
      <c r="E41" s="46"/>
      <c r="F41" s="46"/>
      <c r="G41" s="46"/>
      <c r="H41" s="46"/>
      <c r="I41" s="46"/>
    </row>
    <row r="42" spans="1:9" s="48" customFormat="1" ht="16.149999999999999" customHeight="1" x14ac:dyDescent="0.25">
      <c r="A42" s="88" t="s">
        <v>137</v>
      </c>
      <c r="B42" s="52"/>
      <c r="C42" s="46"/>
      <c r="D42" s="47"/>
      <c r="E42" s="46"/>
      <c r="F42" s="46"/>
      <c r="G42" s="46"/>
      <c r="H42" s="46"/>
      <c r="I42" s="46"/>
    </row>
    <row r="43" spans="1:9" s="48" customFormat="1" ht="35.450000000000003" customHeight="1" x14ac:dyDescent="0.25">
      <c r="A43" s="88" t="s">
        <v>138</v>
      </c>
      <c r="B43" s="52">
        <v>70</v>
      </c>
      <c r="C43" s="46"/>
      <c r="D43" s="47"/>
      <c r="E43" s="46"/>
      <c r="F43" s="46"/>
      <c r="G43" s="46"/>
      <c r="H43" s="46"/>
      <c r="I43" s="4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>
        <v>40</v>
      </c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48" customFormat="1" ht="19.899999999999999" customHeight="1" x14ac:dyDescent="0.25">
      <c r="A48" s="89" t="s">
        <v>80</v>
      </c>
      <c r="B48" s="52">
        <v>30</v>
      </c>
      <c r="C48" s="46"/>
      <c r="D48" s="47"/>
      <c r="E48" s="46"/>
      <c r="F48" s="46"/>
      <c r="G48" s="46"/>
      <c r="H48" s="46"/>
      <c r="I48" s="4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48" customFormat="1" ht="16.899999999999999" customHeight="1" x14ac:dyDescent="0.25">
      <c r="A50" s="132" t="s">
        <v>89</v>
      </c>
      <c r="B50" s="133"/>
      <c r="C50" s="46"/>
      <c r="D50" s="47"/>
      <c r="E50" s="46"/>
      <c r="F50" s="46"/>
      <c r="G50" s="46"/>
      <c r="H50" s="46"/>
      <c r="I50" s="4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48" customFormat="1" ht="13.9" customHeight="1" x14ac:dyDescent="0.25">
      <c r="A52" s="51" t="s">
        <v>4</v>
      </c>
      <c r="B52" s="61"/>
      <c r="C52" s="49"/>
      <c r="D52" s="47"/>
      <c r="E52" s="46"/>
      <c r="F52" s="46"/>
      <c r="G52" s="46"/>
      <c r="H52" s="46"/>
      <c r="I52" s="46"/>
    </row>
    <row r="53" spans="1:9" s="48" customFormat="1" ht="15.6" customHeight="1" x14ac:dyDescent="0.25">
      <c r="A53" s="51" t="s">
        <v>90</v>
      </c>
      <c r="B53" s="61"/>
      <c r="C53" s="49"/>
      <c r="D53" s="47"/>
      <c r="E53" s="46"/>
      <c r="F53" s="46"/>
      <c r="G53" s="46"/>
      <c r="H53" s="46"/>
      <c r="I53" s="46"/>
    </row>
    <row r="54" spans="1:9" s="48" customFormat="1" ht="15.6" customHeight="1" x14ac:dyDescent="0.25">
      <c r="A54" s="53" t="s">
        <v>5</v>
      </c>
      <c r="B54" s="61"/>
      <c r="C54" s="49"/>
      <c r="D54" s="47"/>
      <c r="E54" s="46"/>
      <c r="F54" s="46"/>
      <c r="G54" s="46"/>
      <c r="H54" s="46"/>
      <c r="I54" s="46"/>
    </row>
    <row r="55" spans="1:9" s="48" customFormat="1" ht="26.45" customHeight="1" x14ac:dyDescent="0.25">
      <c r="A55" s="51" t="s">
        <v>6</v>
      </c>
      <c r="B55" s="61"/>
      <c r="C55" s="49"/>
      <c r="D55" s="47"/>
      <c r="E55" s="46"/>
      <c r="F55" s="46"/>
      <c r="G55" s="46"/>
      <c r="H55" s="46"/>
      <c r="I55" s="4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48" customFormat="1" ht="15" customHeight="1" x14ac:dyDescent="0.25">
      <c r="A59" s="51" t="s">
        <v>122</v>
      </c>
      <c r="B59" s="61"/>
      <c r="C59" s="49"/>
      <c r="D59" s="47"/>
      <c r="E59" s="46"/>
      <c r="F59" s="46"/>
      <c r="G59" s="46"/>
      <c r="H59" s="46"/>
      <c r="I59" s="46"/>
    </row>
    <row r="60" spans="1:9" s="48" customFormat="1" ht="15" customHeight="1" x14ac:dyDescent="0.25">
      <c r="A60" s="51" t="s">
        <v>123</v>
      </c>
      <c r="B60" s="61"/>
      <c r="C60" s="49"/>
      <c r="D60" s="47"/>
      <c r="E60" s="46"/>
      <c r="F60" s="46"/>
      <c r="G60" s="46"/>
      <c r="H60" s="46"/>
      <c r="I60" s="4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48" customFormat="1" ht="15" customHeight="1" x14ac:dyDescent="0.25">
      <c r="A62" s="60" t="s">
        <v>29</v>
      </c>
      <c r="B62" s="62">
        <f>B63+B64</f>
        <v>0</v>
      </c>
      <c r="C62" s="49"/>
      <c r="D62" s="47"/>
      <c r="E62" s="46"/>
      <c r="F62" s="46"/>
      <c r="G62" s="46"/>
      <c r="H62" s="46"/>
      <c r="I62" s="46"/>
    </row>
    <row r="63" spans="1:9" s="48" customFormat="1" ht="15" customHeight="1" x14ac:dyDescent="0.25">
      <c r="A63" s="51" t="s">
        <v>94</v>
      </c>
      <c r="B63" s="61"/>
      <c r="C63" s="49"/>
      <c r="D63" s="47"/>
      <c r="E63" s="46"/>
      <c r="F63" s="46"/>
      <c r="G63" s="46"/>
      <c r="H63" s="46"/>
      <c r="I63" s="46"/>
    </row>
    <row r="64" spans="1:9" s="48" customFormat="1" ht="15" customHeight="1" x14ac:dyDescent="0.25">
      <c r="A64" s="54" t="s">
        <v>95</v>
      </c>
      <c r="B64" s="61"/>
      <c r="C64" s="49"/>
      <c r="D64" s="47"/>
      <c r="E64" s="46"/>
      <c r="F64" s="46"/>
      <c r="G64" s="46"/>
      <c r="H64" s="46"/>
      <c r="I64" s="46"/>
    </row>
    <row r="65" spans="1:9" s="48" customFormat="1" ht="30.6" customHeight="1" x14ac:dyDescent="0.25">
      <c r="A65" s="90" t="s">
        <v>149</v>
      </c>
      <c r="B65" s="91"/>
      <c r="C65" s="49"/>
      <c r="D65" s="47"/>
      <c r="E65" s="46"/>
      <c r="F65" s="46"/>
      <c r="G65" s="46"/>
      <c r="H65" s="46"/>
      <c r="I65" s="46"/>
    </row>
    <row r="66" spans="1:9" s="48" customFormat="1" ht="15.75" x14ac:dyDescent="0.25">
      <c r="A66" s="27" t="s">
        <v>150</v>
      </c>
      <c r="B66" s="61"/>
      <c r="C66" s="49"/>
      <c r="D66" s="47"/>
      <c r="E66" s="46"/>
      <c r="F66" s="46"/>
      <c r="G66" s="46"/>
      <c r="H66" s="46"/>
      <c r="I66" s="46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48" customFormat="1" ht="15.75" x14ac:dyDescent="0.25">
      <c r="A69" s="81" t="s">
        <v>151</v>
      </c>
      <c r="B69" s="61"/>
      <c r="C69" s="49"/>
      <c r="D69" s="47"/>
      <c r="E69" s="46"/>
      <c r="F69" s="46"/>
      <c r="G69" s="46"/>
      <c r="H69" s="46"/>
      <c r="I69" s="4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48" customFormat="1" ht="126.6" customHeight="1" x14ac:dyDescent="0.25">
      <c r="A72" s="53" t="s">
        <v>124</v>
      </c>
      <c r="B72" s="61"/>
      <c r="C72" s="46"/>
      <c r="D72" s="47"/>
      <c r="E72" s="46"/>
      <c r="F72" s="46"/>
      <c r="G72" s="46"/>
      <c r="H72" s="46"/>
      <c r="I72" s="46"/>
    </row>
    <row r="73" spans="1:9" s="48" customFormat="1" ht="49.15" customHeight="1" thickBot="1" x14ac:dyDescent="0.3">
      <c r="A73" s="101" t="s">
        <v>125</v>
      </c>
      <c r="B73" s="102"/>
      <c r="C73" s="46"/>
      <c r="D73" s="47"/>
      <c r="E73" s="46"/>
      <c r="F73" s="46"/>
      <c r="G73" s="46"/>
      <c r="H73" s="46"/>
      <c r="I73" s="46"/>
    </row>
  </sheetData>
  <mergeCells count="9">
    <mergeCell ref="A9:B9"/>
    <mergeCell ref="A50:B50"/>
    <mergeCell ref="A71:B71"/>
    <mergeCell ref="A8:B8"/>
    <mergeCell ref="A2:B3"/>
    <mergeCell ref="A4:B4"/>
    <mergeCell ref="A5:A6"/>
    <mergeCell ref="B5:B6"/>
    <mergeCell ref="A7:B7"/>
  </mergeCells>
  <pageMargins left="0.7" right="0.7" top="0.75" bottom="0.75" header="0.3" footer="0.3"/>
  <pageSetup paperSize="9" orientation="portrait" verticalDpi="0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73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22.9" customHeight="1" thickBot="1" x14ac:dyDescent="0.3">
      <c r="A4" s="140" t="s">
        <v>102</v>
      </c>
      <c r="B4" s="140"/>
    </row>
    <row r="5" spans="1:9" ht="22.9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33.75" customHeight="1" x14ac:dyDescent="0.25">
      <c r="A61" s="51" t="s">
        <v>93</v>
      </c>
      <c r="B61" s="70">
        <v>2500</v>
      </c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70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22.9" customHeight="1" thickBot="1" x14ac:dyDescent="0.3">
      <c r="A4" s="140" t="s">
        <v>128</v>
      </c>
      <c r="B4" s="140"/>
    </row>
    <row r="5" spans="1:9" ht="22.9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67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22.9" customHeight="1" thickBot="1" x14ac:dyDescent="0.3">
      <c r="A4" s="140" t="s">
        <v>103</v>
      </c>
      <c r="B4" s="140"/>
    </row>
    <row r="5" spans="1:9" ht="22.9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70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104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64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105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61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129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150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>
        <v>150</v>
      </c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73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69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462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>
        <v>100</v>
      </c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>
        <v>362</v>
      </c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350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>
        <v>320</v>
      </c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>
        <v>30</v>
      </c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73"/>
  <sheetViews>
    <sheetView topLeftCell="A76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61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>
        <v>18720</v>
      </c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>
        <v>365</v>
      </c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73"/>
  <sheetViews>
    <sheetView topLeftCell="A67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0" t="s">
        <v>62</v>
      </c>
      <c r="B4" s="8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3500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>
        <v>3350</v>
      </c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>
        <v>150</v>
      </c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8">
    <mergeCell ref="A50:B50"/>
    <mergeCell ref="B5:B6"/>
    <mergeCell ref="A71:B71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73"/>
  <sheetViews>
    <sheetView topLeftCell="A64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130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73"/>
  <sheetViews>
    <sheetView topLeftCell="A73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70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3000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>
        <v>2000</v>
      </c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>
        <v>1000</v>
      </c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7:B7"/>
    <mergeCell ref="A4:B4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73"/>
  <sheetViews>
    <sheetView topLeftCell="A70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67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500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>
        <v>400</v>
      </c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>
        <v>100</v>
      </c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7:B7"/>
    <mergeCell ref="A8:B8"/>
    <mergeCell ref="A4:B4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73"/>
  <sheetViews>
    <sheetView topLeftCell="A64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106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4000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>
        <v>3000</v>
      </c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>
        <v>1000</v>
      </c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I73"/>
  <sheetViews>
    <sheetView topLeftCell="A64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24" customHeight="1" thickBot="1" x14ac:dyDescent="0.3">
      <c r="A4" s="121" t="s">
        <v>68</v>
      </c>
      <c r="B4" s="121"/>
    </row>
    <row r="5" spans="1:9" ht="24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17448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>
        <v>9000</v>
      </c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72">
        <v>3138</v>
      </c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>
        <v>10</v>
      </c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>
        <v>5300</v>
      </c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8895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>
        <v>6600</v>
      </c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>
        <v>2295</v>
      </c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5000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>
        <v>200</v>
      </c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>
        <v>1600</v>
      </c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>
        <v>3200</v>
      </c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7:B7"/>
    <mergeCell ref="A8:B8"/>
    <mergeCell ref="A4:B4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73"/>
  <sheetViews>
    <sheetView topLeftCell="A67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0" t="s">
        <v>131</v>
      </c>
      <c r="B4" s="15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8">
    <mergeCell ref="A50:B50"/>
    <mergeCell ref="B5:B6"/>
    <mergeCell ref="A71:B71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73"/>
  <sheetViews>
    <sheetView topLeftCell="A67" workbookViewId="0">
      <selection activeCell="A5" sqref="A5:B6"/>
    </sheetView>
  </sheetViews>
  <sheetFormatPr defaultColWidth="8.85546875" defaultRowHeight="15" x14ac:dyDescent="0.25"/>
  <cols>
    <col min="1" max="1" width="45.28515625" style="45" customWidth="1"/>
    <col min="2" max="2" width="21.5703125" style="45" customWidth="1"/>
    <col min="3" max="16384" width="8.85546875" style="45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0" t="s">
        <v>132</v>
      </c>
      <c r="B4" s="65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48" customFormat="1" ht="16.5" customHeight="1" x14ac:dyDescent="0.25">
      <c r="A7" s="119" t="s">
        <v>2</v>
      </c>
      <c r="B7" s="120"/>
      <c r="C7" s="46"/>
      <c r="D7" s="47"/>
      <c r="E7" s="46"/>
      <c r="F7" s="46"/>
      <c r="G7" s="46"/>
      <c r="H7" s="46"/>
      <c r="I7" s="46"/>
    </row>
    <row r="8" spans="1:9" s="48" customFormat="1" ht="16.5" customHeight="1" x14ac:dyDescent="0.25">
      <c r="A8" s="122" t="s">
        <v>28</v>
      </c>
      <c r="B8" s="123"/>
      <c r="C8" s="46"/>
      <c r="D8" s="47"/>
      <c r="E8" s="46"/>
      <c r="F8" s="46"/>
      <c r="G8" s="46"/>
      <c r="H8" s="46"/>
      <c r="I8" s="46"/>
    </row>
    <row r="9" spans="1:9" s="48" customFormat="1" ht="28.9" customHeight="1" x14ac:dyDescent="0.25">
      <c r="A9" s="124" t="s">
        <v>72</v>
      </c>
      <c r="B9" s="125"/>
      <c r="C9" s="46"/>
      <c r="D9" s="47"/>
      <c r="E9" s="46"/>
      <c r="F9" s="46"/>
      <c r="G9" s="46"/>
      <c r="H9" s="46"/>
      <c r="I9" s="46"/>
    </row>
    <row r="10" spans="1:9" s="48" customFormat="1" ht="16.5" customHeight="1" x14ac:dyDescent="0.25">
      <c r="A10" s="59" t="s">
        <v>73</v>
      </c>
      <c r="B10" s="50">
        <f>B11+B12+B13+B14</f>
        <v>0</v>
      </c>
      <c r="C10" s="46"/>
      <c r="D10" s="47"/>
      <c r="E10" s="46"/>
      <c r="F10" s="46"/>
      <c r="G10" s="46"/>
      <c r="H10" s="46"/>
      <c r="I10" s="46"/>
    </row>
    <row r="11" spans="1:9" s="48" customFormat="1" ht="19.149999999999999" customHeight="1" x14ac:dyDescent="0.25">
      <c r="A11" s="51" t="s">
        <v>74</v>
      </c>
      <c r="B11" s="61"/>
      <c r="C11" s="46"/>
      <c r="D11" s="47"/>
      <c r="E11" s="46"/>
      <c r="F11" s="46"/>
      <c r="G11" s="46"/>
      <c r="H11" s="46"/>
      <c r="I11" s="46"/>
    </row>
    <row r="12" spans="1:9" s="48" customFormat="1" ht="15.75" x14ac:dyDescent="0.25">
      <c r="A12" s="51" t="s">
        <v>120</v>
      </c>
      <c r="B12" s="61"/>
      <c r="C12" s="46"/>
      <c r="D12" s="47"/>
      <c r="E12" s="46"/>
      <c r="F12" s="46"/>
      <c r="G12" s="46"/>
      <c r="H12" s="46"/>
      <c r="I12" s="4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48" customFormat="1" ht="15.75" x14ac:dyDescent="0.25">
      <c r="A15" s="59" t="s">
        <v>3</v>
      </c>
      <c r="B15" s="50">
        <f>B16+B17+B18</f>
        <v>0</v>
      </c>
      <c r="C15" s="46"/>
      <c r="D15" s="47"/>
      <c r="E15" s="46"/>
      <c r="F15" s="46"/>
      <c r="G15" s="46"/>
      <c r="H15" s="46"/>
      <c r="I15" s="46"/>
    </row>
    <row r="16" spans="1:9" s="48" customFormat="1" ht="15.75" x14ac:dyDescent="0.25">
      <c r="A16" s="51" t="s">
        <v>74</v>
      </c>
      <c r="B16" s="61"/>
      <c r="C16" s="46"/>
      <c r="D16" s="47"/>
      <c r="E16" s="46"/>
      <c r="F16" s="46"/>
      <c r="G16" s="46"/>
      <c r="H16" s="46"/>
      <c r="I16" s="46"/>
    </row>
    <row r="17" spans="1:9" s="48" customFormat="1" ht="15.75" x14ac:dyDescent="0.25">
      <c r="A17" s="51" t="s">
        <v>75</v>
      </c>
      <c r="B17" s="61"/>
      <c r="C17" s="46"/>
      <c r="D17" s="47"/>
      <c r="E17" s="46"/>
      <c r="F17" s="46"/>
      <c r="G17" s="46"/>
      <c r="H17" s="46"/>
      <c r="I17" s="46"/>
    </row>
    <row r="18" spans="1:9" s="48" customFormat="1" ht="15.75" x14ac:dyDescent="0.25">
      <c r="A18" s="51" t="s">
        <v>80</v>
      </c>
      <c r="B18" s="61"/>
      <c r="C18" s="46"/>
      <c r="D18" s="47"/>
      <c r="E18" s="46"/>
      <c r="F18" s="46"/>
      <c r="G18" s="46"/>
      <c r="H18" s="46"/>
      <c r="I18" s="46"/>
    </row>
    <row r="19" spans="1:9" s="48" customFormat="1" ht="28.5" customHeight="1" x14ac:dyDescent="0.25">
      <c r="A19" s="60" t="s">
        <v>76</v>
      </c>
      <c r="B19" s="62">
        <f>B20+B21+B22+B23</f>
        <v>0</v>
      </c>
      <c r="C19" s="46"/>
      <c r="D19" s="47"/>
      <c r="E19" s="46"/>
      <c r="F19" s="46"/>
      <c r="G19" s="46"/>
      <c r="H19" s="46"/>
      <c r="I19" s="46"/>
    </row>
    <row r="20" spans="1:9" s="48" customFormat="1" ht="15.75" x14ac:dyDescent="0.25">
      <c r="A20" s="51" t="s">
        <v>77</v>
      </c>
      <c r="B20" s="61"/>
      <c r="C20" s="46"/>
      <c r="D20" s="47"/>
      <c r="E20" s="46"/>
      <c r="F20" s="46"/>
      <c r="G20" s="46"/>
      <c r="H20" s="46"/>
      <c r="I20" s="46"/>
    </row>
    <row r="21" spans="1:9" s="48" customFormat="1" ht="15.75" x14ac:dyDescent="0.25">
      <c r="A21" s="51" t="s">
        <v>78</v>
      </c>
      <c r="B21" s="61"/>
      <c r="C21" s="46"/>
      <c r="D21" s="47"/>
      <c r="E21" s="46"/>
      <c r="F21" s="46"/>
      <c r="G21" s="46"/>
      <c r="H21" s="46"/>
      <c r="I21" s="46"/>
    </row>
    <row r="22" spans="1:9" s="48" customFormat="1" ht="15.75" x14ac:dyDescent="0.25">
      <c r="A22" s="51" t="s">
        <v>79</v>
      </c>
      <c r="B22" s="61"/>
      <c r="C22" s="46"/>
      <c r="D22" s="47"/>
      <c r="E22" s="46"/>
      <c r="F22" s="46"/>
      <c r="G22" s="46"/>
      <c r="H22" s="46"/>
      <c r="I22" s="46"/>
    </row>
    <row r="23" spans="1:9" s="48" customFormat="1" ht="15.75" x14ac:dyDescent="0.25">
      <c r="A23" s="51" t="s">
        <v>80</v>
      </c>
      <c r="B23" s="61"/>
      <c r="C23" s="46"/>
      <c r="D23" s="47"/>
      <c r="E23" s="46"/>
      <c r="F23" s="46"/>
      <c r="G23" s="46"/>
      <c r="H23" s="46"/>
      <c r="I23" s="46"/>
    </row>
    <row r="24" spans="1:9" s="48" customFormat="1" ht="31.5" x14ac:dyDescent="0.25">
      <c r="A24" s="60" t="s">
        <v>81</v>
      </c>
      <c r="B24" s="62">
        <f>B25+B26+B27+B28+B29+B30+B31+B32</f>
        <v>0</v>
      </c>
      <c r="C24" s="46"/>
      <c r="D24" s="47"/>
      <c r="E24" s="46"/>
      <c r="F24" s="46"/>
      <c r="G24" s="46"/>
      <c r="H24" s="46"/>
      <c r="I24" s="46"/>
    </row>
    <row r="25" spans="1:9" s="48" customFormat="1" ht="15.75" x14ac:dyDescent="0.25">
      <c r="A25" s="51" t="s">
        <v>82</v>
      </c>
      <c r="B25" s="61"/>
      <c r="C25" s="46"/>
      <c r="D25" s="47"/>
      <c r="E25" s="46"/>
      <c r="F25" s="46"/>
      <c r="G25" s="46"/>
      <c r="H25" s="46"/>
      <c r="I25" s="46"/>
    </row>
    <row r="26" spans="1:9" s="48" customFormat="1" ht="15.75" x14ac:dyDescent="0.25">
      <c r="A26" s="51" t="s">
        <v>83</v>
      </c>
      <c r="B26" s="61"/>
      <c r="C26" s="46"/>
      <c r="D26" s="47"/>
      <c r="E26" s="46"/>
      <c r="F26" s="46"/>
      <c r="G26" s="46"/>
      <c r="H26" s="46"/>
      <c r="I26" s="46"/>
    </row>
    <row r="27" spans="1:9" s="48" customFormat="1" ht="15.75" x14ac:dyDescent="0.25">
      <c r="A27" s="51" t="s">
        <v>84</v>
      </c>
      <c r="B27" s="61"/>
      <c r="C27" s="46"/>
      <c r="D27" s="47"/>
      <c r="E27" s="46"/>
      <c r="F27" s="46"/>
      <c r="G27" s="46"/>
      <c r="H27" s="46"/>
      <c r="I27" s="46"/>
    </row>
    <row r="28" spans="1:9" s="48" customFormat="1" ht="15.75" x14ac:dyDescent="0.25">
      <c r="A28" s="51" t="s">
        <v>85</v>
      </c>
      <c r="B28" s="61"/>
      <c r="C28" s="46"/>
      <c r="D28" s="47"/>
      <c r="E28" s="46"/>
      <c r="F28" s="46"/>
      <c r="G28" s="46"/>
      <c r="H28" s="46"/>
      <c r="I28" s="46"/>
    </row>
    <row r="29" spans="1:9" s="48" customFormat="1" ht="15.75" x14ac:dyDescent="0.25">
      <c r="A29" s="51" t="s">
        <v>86</v>
      </c>
      <c r="B29" s="61"/>
      <c r="C29" s="46"/>
      <c r="D29" s="47"/>
      <c r="E29" s="46"/>
      <c r="F29" s="46"/>
      <c r="G29" s="46"/>
      <c r="H29" s="46"/>
      <c r="I29" s="46"/>
    </row>
    <row r="30" spans="1:9" s="48" customFormat="1" ht="15.75" x14ac:dyDescent="0.25">
      <c r="A30" s="51" t="s">
        <v>87</v>
      </c>
      <c r="B30" s="61"/>
      <c r="C30" s="46"/>
      <c r="D30" s="47"/>
      <c r="E30" s="46"/>
      <c r="F30" s="46"/>
      <c r="G30" s="46"/>
      <c r="H30" s="46"/>
      <c r="I30" s="46"/>
    </row>
    <row r="31" spans="1:9" s="48" customFormat="1" ht="15.75" x14ac:dyDescent="0.25">
      <c r="A31" s="51" t="s">
        <v>88</v>
      </c>
      <c r="B31" s="61"/>
      <c r="C31" s="46"/>
      <c r="D31" s="47"/>
      <c r="E31" s="46"/>
      <c r="F31" s="46"/>
      <c r="G31" s="46"/>
      <c r="H31" s="46"/>
      <c r="I31" s="46"/>
    </row>
    <row r="32" spans="1:9" s="48" customFormat="1" ht="15.75" x14ac:dyDescent="0.25">
      <c r="A32" s="51" t="s">
        <v>80</v>
      </c>
      <c r="B32" s="61"/>
      <c r="C32" s="46"/>
      <c r="D32" s="47"/>
      <c r="E32" s="46"/>
      <c r="F32" s="46"/>
      <c r="G32" s="46"/>
      <c r="H32" s="46"/>
      <c r="I32" s="46"/>
    </row>
    <row r="33" spans="1:9" s="48" customFormat="1" ht="80.45" customHeight="1" x14ac:dyDescent="0.25">
      <c r="A33" s="76" t="s">
        <v>118</v>
      </c>
      <c r="B33" s="61">
        <f>B34+B35+B36</f>
        <v>0</v>
      </c>
      <c r="C33" s="46"/>
      <c r="D33" s="47"/>
      <c r="E33" s="46"/>
      <c r="F33" s="46"/>
      <c r="G33" s="46"/>
      <c r="H33" s="46"/>
      <c r="I33" s="46"/>
    </row>
    <row r="34" spans="1:9" s="48" customFormat="1" ht="46.15" customHeight="1" x14ac:dyDescent="0.25">
      <c r="A34" s="55" t="s">
        <v>112</v>
      </c>
      <c r="B34" s="61"/>
      <c r="C34" s="46"/>
      <c r="D34" s="47"/>
      <c r="E34" s="46"/>
      <c r="F34" s="46"/>
      <c r="G34" s="46"/>
      <c r="H34" s="46"/>
      <c r="I34" s="46"/>
    </row>
    <row r="35" spans="1:9" s="48" customFormat="1" ht="46.15" customHeight="1" x14ac:dyDescent="0.25">
      <c r="A35" s="55" t="s">
        <v>111</v>
      </c>
      <c r="B35" s="61"/>
      <c r="C35" s="46"/>
      <c r="D35" s="47"/>
      <c r="E35" s="46"/>
      <c r="F35" s="46"/>
      <c r="G35" s="46"/>
      <c r="H35" s="46"/>
      <c r="I35" s="46"/>
    </row>
    <row r="36" spans="1:9" s="48" customFormat="1" ht="46.15" customHeight="1" x14ac:dyDescent="0.25">
      <c r="A36" s="55" t="s">
        <v>113</v>
      </c>
      <c r="B36" s="61"/>
      <c r="C36" s="46"/>
      <c r="D36" s="47"/>
      <c r="E36" s="46"/>
      <c r="F36" s="46"/>
      <c r="G36" s="46"/>
      <c r="H36" s="46"/>
      <c r="I36" s="46"/>
    </row>
    <row r="37" spans="1:9" s="48" customFormat="1" ht="46.15" customHeight="1" x14ac:dyDescent="0.25">
      <c r="A37" s="76" t="s">
        <v>110</v>
      </c>
      <c r="B37" s="52">
        <f>SUM(B38:B48)</f>
        <v>0</v>
      </c>
      <c r="C37" s="46"/>
      <c r="D37" s="47"/>
      <c r="E37" s="46"/>
      <c r="F37" s="46"/>
      <c r="G37" s="46"/>
      <c r="H37" s="46"/>
      <c r="I37" s="46"/>
    </row>
    <row r="38" spans="1:9" s="48" customFormat="1" ht="31.15" customHeight="1" x14ac:dyDescent="0.25">
      <c r="A38" s="88" t="s">
        <v>133</v>
      </c>
      <c r="B38" s="52"/>
      <c r="C38" s="46"/>
      <c r="D38" s="47"/>
      <c r="E38" s="46"/>
      <c r="F38" s="46"/>
      <c r="G38" s="46"/>
      <c r="H38" s="46"/>
      <c r="I38" s="46"/>
    </row>
    <row r="39" spans="1:9" s="48" customFormat="1" ht="31.9" customHeight="1" x14ac:dyDescent="0.25">
      <c r="A39" s="88" t="s">
        <v>134</v>
      </c>
      <c r="B39" s="52"/>
      <c r="C39" s="46"/>
      <c r="D39" s="47"/>
      <c r="E39" s="46"/>
      <c r="F39" s="46"/>
      <c r="G39" s="46"/>
      <c r="H39" s="46"/>
      <c r="I39" s="46"/>
    </row>
    <row r="40" spans="1:9" s="48" customFormat="1" ht="30.6" customHeight="1" x14ac:dyDescent="0.25">
      <c r="A40" s="88" t="s">
        <v>135</v>
      </c>
      <c r="B40" s="52"/>
      <c r="C40" s="46"/>
      <c r="D40" s="47"/>
      <c r="E40" s="46"/>
      <c r="F40" s="46"/>
      <c r="G40" s="46"/>
      <c r="H40" s="46"/>
      <c r="I40" s="46"/>
    </row>
    <row r="41" spans="1:9" s="48" customFormat="1" ht="30" customHeight="1" x14ac:dyDescent="0.25">
      <c r="A41" s="88" t="s">
        <v>136</v>
      </c>
      <c r="B41" s="52"/>
      <c r="C41" s="46"/>
      <c r="D41" s="47"/>
      <c r="E41" s="46"/>
      <c r="F41" s="46"/>
      <c r="G41" s="46"/>
      <c r="H41" s="46"/>
      <c r="I41" s="46"/>
    </row>
    <row r="42" spans="1:9" s="48" customFormat="1" ht="16.149999999999999" customHeight="1" x14ac:dyDescent="0.25">
      <c r="A42" s="88" t="s">
        <v>137</v>
      </c>
      <c r="B42" s="52"/>
      <c r="C42" s="46"/>
      <c r="D42" s="47"/>
      <c r="E42" s="46"/>
      <c r="F42" s="46"/>
      <c r="G42" s="46"/>
      <c r="H42" s="46"/>
      <c r="I42" s="46"/>
    </row>
    <row r="43" spans="1:9" s="48" customFormat="1" ht="35.450000000000003" customHeight="1" x14ac:dyDescent="0.25">
      <c r="A43" s="88" t="s">
        <v>138</v>
      </c>
      <c r="B43" s="52"/>
      <c r="C43" s="46"/>
      <c r="D43" s="47"/>
      <c r="E43" s="46"/>
      <c r="F43" s="46"/>
      <c r="G43" s="46"/>
      <c r="H43" s="46"/>
      <c r="I43" s="4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48" customFormat="1" ht="19.899999999999999" customHeight="1" x14ac:dyDescent="0.25">
      <c r="A48" s="89" t="s">
        <v>80</v>
      </c>
      <c r="B48" s="52"/>
      <c r="C48" s="46"/>
      <c r="D48" s="47"/>
      <c r="E48" s="46"/>
      <c r="F48" s="46"/>
      <c r="G48" s="46"/>
      <c r="H48" s="46"/>
      <c r="I48" s="4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48" customFormat="1" ht="16.899999999999999" customHeight="1" x14ac:dyDescent="0.25">
      <c r="A50" s="132" t="s">
        <v>89</v>
      </c>
      <c r="B50" s="133"/>
      <c r="C50" s="46"/>
      <c r="D50" s="47"/>
      <c r="E50" s="46"/>
      <c r="F50" s="46"/>
      <c r="G50" s="46"/>
      <c r="H50" s="46"/>
      <c r="I50" s="4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48" customFormat="1" ht="13.9" customHeight="1" x14ac:dyDescent="0.25">
      <c r="A52" s="51" t="s">
        <v>4</v>
      </c>
      <c r="B52" s="61"/>
      <c r="C52" s="49"/>
      <c r="D52" s="47"/>
      <c r="E52" s="46"/>
      <c r="F52" s="46"/>
      <c r="G52" s="46"/>
      <c r="H52" s="46"/>
      <c r="I52" s="46"/>
    </row>
    <row r="53" spans="1:9" s="48" customFormat="1" ht="15.6" customHeight="1" x14ac:dyDescent="0.25">
      <c r="A53" s="51" t="s">
        <v>90</v>
      </c>
      <c r="B53" s="61"/>
      <c r="C53" s="49"/>
      <c r="D53" s="47"/>
      <c r="E53" s="46"/>
      <c r="F53" s="46"/>
      <c r="G53" s="46"/>
      <c r="H53" s="46"/>
      <c r="I53" s="46"/>
    </row>
    <row r="54" spans="1:9" s="48" customFormat="1" ht="15.6" customHeight="1" x14ac:dyDescent="0.25">
      <c r="A54" s="53" t="s">
        <v>5</v>
      </c>
      <c r="B54" s="61"/>
      <c r="C54" s="49"/>
      <c r="D54" s="47"/>
      <c r="E54" s="46"/>
      <c r="F54" s="46"/>
      <c r="G54" s="46"/>
      <c r="H54" s="46"/>
      <c r="I54" s="46"/>
    </row>
    <row r="55" spans="1:9" s="48" customFormat="1" ht="26.45" customHeight="1" x14ac:dyDescent="0.25">
      <c r="A55" s="51" t="s">
        <v>6</v>
      </c>
      <c r="B55" s="61"/>
      <c r="C55" s="49"/>
      <c r="D55" s="47"/>
      <c r="E55" s="46"/>
      <c r="F55" s="46"/>
      <c r="G55" s="46"/>
      <c r="H55" s="46"/>
      <c r="I55" s="4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48" customFormat="1" ht="15" customHeight="1" x14ac:dyDescent="0.25">
      <c r="A59" s="51" t="s">
        <v>122</v>
      </c>
      <c r="B59" s="61"/>
      <c r="C59" s="49"/>
      <c r="D59" s="47"/>
      <c r="E59" s="46"/>
      <c r="F59" s="46"/>
      <c r="G59" s="46"/>
      <c r="H59" s="46"/>
      <c r="I59" s="46"/>
    </row>
    <row r="60" spans="1:9" s="48" customFormat="1" ht="15" customHeight="1" x14ac:dyDescent="0.25">
      <c r="A60" s="51" t="s">
        <v>123</v>
      </c>
      <c r="B60" s="61"/>
      <c r="C60" s="49"/>
      <c r="D60" s="47"/>
      <c r="E60" s="46"/>
      <c r="F60" s="46"/>
      <c r="G60" s="46"/>
      <c r="H60" s="46"/>
      <c r="I60" s="4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48" customFormat="1" ht="15" customHeight="1" x14ac:dyDescent="0.25">
      <c r="A62" s="60" t="s">
        <v>29</v>
      </c>
      <c r="B62" s="62">
        <f>B63+B64</f>
        <v>0</v>
      </c>
      <c r="C62" s="49"/>
      <c r="D62" s="47"/>
      <c r="E62" s="46"/>
      <c r="F62" s="46"/>
      <c r="G62" s="46"/>
      <c r="H62" s="46"/>
      <c r="I62" s="46"/>
    </row>
    <row r="63" spans="1:9" s="48" customFormat="1" ht="15" customHeight="1" x14ac:dyDescent="0.25">
      <c r="A63" s="51" t="s">
        <v>94</v>
      </c>
      <c r="B63" s="61"/>
      <c r="C63" s="49"/>
      <c r="D63" s="47"/>
      <c r="E63" s="46"/>
      <c r="F63" s="46"/>
      <c r="G63" s="46"/>
      <c r="H63" s="46"/>
      <c r="I63" s="46"/>
    </row>
    <row r="64" spans="1:9" s="48" customFormat="1" ht="15" customHeight="1" x14ac:dyDescent="0.25">
      <c r="A64" s="54" t="s">
        <v>95</v>
      </c>
      <c r="B64" s="61"/>
      <c r="C64" s="49"/>
      <c r="D64" s="47"/>
      <c r="E64" s="46"/>
      <c r="F64" s="46"/>
      <c r="G64" s="46"/>
      <c r="H64" s="46"/>
      <c r="I64" s="46"/>
    </row>
    <row r="65" spans="1:9" s="48" customFormat="1" ht="30.6" customHeight="1" x14ac:dyDescent="0.25">
      <c r="A65" s="90" t="s">
        <v>149</v>
      </c>
      <c r="B65" s="91"/>
      <c r="C65" s="49"/>
      <c r="D65" s="47"/>
      <c r="E65" s="46"/>
      <c r="F65" s="46"/>
      <c r="G65" s="46"/>
      <c r="H65" s="46"/>
      <c r="I65" s="46"/>
    </row>
    <row r="66" spans="1:9" s="48" customFormat="1" ht="15.75" x14ac:dyDescent="0.25">
      <c r="A66" s="27" t="s">
        <v>150</v>
      </c>
      <c r="B66" s="61"/>
      <c r="C66" s="49"/>
      <c r="D66" s="47"/>
      <c r="E66" s="46"/>
      <c r="F66" s="46"/>
      <c r="G66" s="46"/>
      <c r="H66" s="46"/>
      <c r="I66" s="46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48" customFormat="1" ht="15.75" x14ac:dyDescent="0.25">
      <c r="A69" s="81" t="s">
        <v>151</v>
      </c>
      <c r="B69" s="61"/>
      <c r="C69" s="49"/>
      <c r="D69" s="47"/>
      <c r="E69" s="46"/>
      <c r="F69" s="46"/>
      <c r="G69" s="46"/>
      <c r="H69" s="46"/>
      <c r="I69" s="4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48" customFormat="1" ht="126.6" customHeight="1" x14ac:dyDescent="0.25">
      <c r="A72" s="53" t="s">
        <v>124</v>
      </c>
      <c r="B72" s="61"/>
      <c r="C72" s="46"/>
      <c r="D72" s="47"/>
      <c r="E72" s="46"/>
      <c r="F72" s="46"/>
      <c r="G72" s="46"/>
      <c r="H72" s="46"/>
      <c r="I72" s="46"/>
    </row>
    <row r="73" spans="1:9" s="48" customFormat="1" ht="49.15" customHeight="1" thickBot="1" x14ac:dyDescent="0.3">
      <c r="A73" s="101" t="s">
        <v>125</v>
      </c>
      <c r="B73" s="102"/>
      <c r="C73" s="46"/>
      <c r="D73" s="47"/>
      <c r="E73" s="46"/>
      <c r="F73" s="46"/>
      <c r="G73" s="46"/>
      <c r="H73" s="46"/>
      <c r="I73" s="46"/>
    </row>
  </sheetData>
  <mergeCells count="8">
    <mergeCell ref="A71:B71"/>
    <mergeCell ref="A50:B50"/>
    <mergeCell ref="A2:B3"/>
    <mergeCell ref="A5:A6"/>
    <mergeCell ref="B5:B6"/>
    <mergeCell ref="A7:B7"/>
    <mergeCell ref="A8:B8"/>
    <mergeCell ref="A9:B9"/>
  </mergeCells>
  <pageMargins left="0.7" right="0.7" top="0.75" bottom="0.75" header="0.3" footer="0.3"/>
  <pageSetup paperSize="9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73"/>
  <sheetViews>
    <sheetView workbookViewId="0">
      <selection activeCell="A5" sqref="A5:B6"/>
    </sheetView>
  </sheetViews>
  <sheetFormatPr defaultColWidth="8.85546875" defaultRowHeight="15" x14ac:dyDescent="0.25"/>
  <cols>
    <col min="1" max="1" width="45.28515625" style="45" customWidth="1"/>
    <col min="2" max="2" width="21.5703125" style="45" customWidth="1"/>
    <col min="3" max="16384" width="8.85546875" style="45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0" t="s">
        <v>145</v>
      </c>
      <c r="B4" s="7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48" customFormat="1" ht="16.5" customHeight="1" x14ac:dyDescent="0.25">
      <c r="A7" s="119" t="s">
        <v>2</v>
      </c>
      <c r="B7" s="120"/>
      <c r="C7" s="46"/>
      <c r="D7" s="47"/>
      <c r="E7" s="46"/>
      <c r="F7" s="46"/>
      <c r="G7" s="46"/>
      <c r="H7" s="46"/>
      <c r="I7" s="46"/>
    </row>
    <row r="8" spans="1:9" s="48" customFormat="1" ht="16.5" customHeight="1" x14ac:dyDescent="0.25">
      <c r="A8" s="122" t="s">
        <v>28</v>
      </c>
      <c r="B8" s="123"/>
      <c r="C8" s="46"/>
      <c r="D8" s="47"/>
      <c r="E8" s="46"/>
      <c r="F8" s="46"/>
      <c r="G8" s="46"/>
      <c r="H8" s="46"/>
      <c r="I8" s="46"/>
    </row>
    <row r="9" spans="1:9" s="48" customFormat="1" ht="28.9" customHeight="1" x14ac:dyDescent="0.25">
      <c r="A9" s="124" t="s">
        <v>72</v>
      </c>
      <c r="B9" s="125"/>
      <c r="C9" s="46"/>
      <c r="D9" s="47"/>
      <c r="E9" s="46"/>
      <c r="F9" s="46"/>
      <c r="G9" s="46"/>
      <c r="H9" s="46"/>
      <c r="I9" s="46"/>
    </row>
    <row r="10" spans="1:9" s="48" customFormat="1" ht="16.5" customHeight="1" x14ac:dyDescent="0.25">
      <c r="A10" s="59" t="s">
        <v>73</v>
      </c>
      <c r="B10" s="50">
        <f>B11+B12+B13+B14</f>
        <v>0</v>
      </c>
      <c r="C10" s="46"/>
      <c r="D10" s="47"/>
      <c r="E10" s="46"/>
      <c r="F10" s="46"/>
      <c r="G10" s="46"/>
      <c r="H10" s="46"/>
      <c r="I10" s="46"/>
    </row>
    <row r="11" spans="1:9" s="48" customFormat="1" ht="19.149999999999999" customHeight="1" x14ac:dyDescent="0.25">
      <c r="A11" s="51" t="s">
        <v>74</v>
      </c>
      <c r="B11" s="61"/>
      <c r="C11" s="46"/>
      <c r="D11" s="47"/>
      <c r="E11" s="46"/>
      <c r="F11" s="46"/>
      <c r="G11" s="46"/>
      <c r="H11" s="46"/>
      <c r="I11" s="46"/>
    </row>
    <row r="12" spans="1:9" s="48" customFormat="1" ht="15.75" x14ac:dyDescent="0.25">
      <c r="A12" s="51" t="s">
        <v>120</v>
      </c>
      <c r="B12" s="61"/>
      <c r="C12" s="46"/>
      <c r="D12" s="47"/>
      <c r="E12" s="46"/>
      <c r="F12" s="46"/>
      <c r="G12" s="46"/>
      <c r="H12" s="46"/>
      <c r="I12" s="4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48" customFormat="1" ht="15.75" x14ac:dyDescent="0.25">
      <c r="A15" s="59" t="s">
        <v>3</v>
      </c>
      <c r="B15" s="50">
        <f>B16+B17+B18</f>
        <v>0</v>
      </c>
      <c r="C15" s="46"/>
      <c r="D15" s="47"/>
      <c r="E15" s="46"/>
      <c r="F15" s="46"/>
      <c r="G15" s="46"/>
      <c r="H15" s="46"/>
      <c r="I15" s="46"/>
    </row>
    <row r="16" spans="1:9" s="48" customFormat="1" ht="15.75" x14ac:dyDescent="0.25">
      <c r="A16" s="51" t="s">
        <v>74</v>
      </c>
      <c r="B16" s="61"/>
      <c r="C16" s="46"/>
      <c r="D16" s="47"/>
      <c r="E16" s="46"/>
      <c r="F16" s="46"/>
      <c r="G16" s="46"/>
      <c r="H16" s="46"/>
      <c r="I16" s="46"/>
    </row>
    <row r="17" spans="1:9" s="48" customFormat="1" ht="15.75" x14ac:dyDescent="0.25">
      <c r="A17" s="51" t="s">
        <v>75</v>
      </c>
      <c r="B17" s="61"/>
      <c r="C17" s="46"/>
      <c r="D17" s="47"/>
      <c r="E17" s="46"/>
      <c r="F17" s="46"/>
      <c r="G17" s="46"/>
      <c r="H17" s="46"/>
      <c r="I17" s="46"/>
    </row>
    <row r="18" spans="1:9" s="48" customFormat="1" ht="15.75" x14ac:dyDescent="0.25">
      <c r="A18" s="51" t="s">
        <v>80</v>
      </c>
      <c r="B18" s="61"/>
      <c r="C18" s="46"/>
      <c r="D18" s="47"/>
      <c r="E18" s="46"/>
      <c r="F18" s="46"/>
      <c r="G18" s="46"/>
      <c r="H18" s="46"/>
      <c r="I18" s="46"/>
    </row>
    <row r="19" spans="1:9" s="48" customFormat="1" ht="13.9" customHeight="1" x14ac:dyDescent="0.25">
      <c r="A19" s="60" t="s">
        <v>76</v>
      </c>
      <c r="B19" s="62">
        <f>B20+B21+B22+B23</f>
        <v>0</v>
      </c>
      <c r="C19" s="46"/>
      <c r="D19" s="47"/>
      <c r="E19" s="46"/>
      <c r="F19" s="46"/>
      <c r="G19" s="46"/>
      <c r="H19" s="46"/>
      <c r="I19" s="46"/>
    </row>
    <row r="20" spans="1:9" s="48" customFormat="1" ht="15.75" x14ac:dyDescent="0.25">
      <c r="A20" s="51" t="s">
        <v>77</v>
      </c>
      <c r="B20" s="61"/>
      <c r="C20" s="46"/>
      <c r="D20" s="47"/>
      <c r="E20" s="46"/>
      <c r="F20" s="46"/>
      <c r="G20" s="46"/>
      <c r="H20" s="46"/>
      <c r="I20" s="46"/>
    </row>
    <row r="21" spans="1:9" s="48" customFormat="1" ht="15.75" x14ac:dyDescent="0.25">
      <c r="A21" s="51" t="s">
        <v>78</v>
      </c>
      <c r="B21" s="61"/>
      <c r="C21" s="46"/>
      <c r="D21" s="47"/>
      <c r="E21" s="46"/>
      <c r="F21" s="46"/>
      <c r="G21" s="46"/>
      <c r="H21" s="46"/>
      <c r="I21" s="46"/>
    </row>
    <row r="22" spans="1:9" s="48" customFormat="1" ht="15.75" x14ac:dyDescent="0.25">
      <c r="A22" s="51" t="s">
        <v>79</v>
      </c>
      <c r="B22" s="61"/>
      <c r="C22" s="46"/>
      <c r="D22" s="47"/>
      <c r="E22" s="46"/>
      <c r="F22" s="46"/>
      <c r="G22" s="46"/>
      <c r="H22" s="46"/>
      <c r="I22" s="46"/>
    </row>
    <row r="23" spans="1:9" s="48" customFormat="1" ht="15.75" x14ac:dyDescent="0.25">
      <c r="A23" s="51" t="s">
        <v>80</v>
      </c>
      <c r="B23" s="61"/>
      <c r="C23" s="46"/>
      <c r="D23" s="47"/>
      <c r="E23" s="46"/>
      <c r="F23" s="46"/>
      <c r="G23" s="46"/>
      <c r="H23" s="46"/>
      <c r="I23" s="46"/>
    </row>
    <row r="24" spans="1:9" s="48" customFormat="1" ht="31.5" x14ac:dyDescent="0.25">
      <c r="A24" s="60" t="s">
        <v>81</v>
      </c>
      <c r="B24" s="62">
        <f>B25+B26+B27+B28+B29+B30+B31+B32</f>
        <v>0</v>
      </c>
      <c r="C24" s="46"/>
      <c r="D24" s="47"/>
      <c r="E24" s="46"/>
      <c r="F24" s="46"/>
      <c r="G24" s="46"/>
      <c r="H24" s="46"/>
      <c r="I24" s="46"/>
    </row>
    <row r="25" spans="1:9" s="48" customFormat="1" ht="15.75" x14ac:dyDescent="0.25">
      <c r="A25" s="51" t="s">
        <v>82</v>
      </c>
      <c r="B25" s="61"/>
      <c r="C25" s="46"/>
      <c r="D25" s="47"/>
      <c r="E25" s="46"/>
      <c r="F25" s="46"/>
      <c r="G25" s="46"/>
      <c r="H25" s="46"/>
      <c r="I25" s="46"/>
    </row>
    <row r="26" spans="1:9" s="48" customFormat="1" ht="15.75" x14ac:dyDescent="0.25">
      <c r="A26" s="51" t="s">
        <v>83</v>
      </c>
      <c r="B26" s="61"/>
      <c r="C26" s="46"/>
      <c r="D26" s="47"/>
      <c r="E26" s="46"/>
      <c r="F26" s="46"/>
      <c r="G26" s="46"/>
      <c r="H26" s="46"/>
      <c r="I26" s="46"/>
    </row>
    <row r="27" spans="1:9" s="48" customFormat="1" ht="15.75" x14ac:dyDescent="0.25">
      <c r="A27" s="51" t="s">
        <v>84</v>
      </c>
      <c r="B27" s="61"/>
      <c r="C27" s="46"/>
      <c r="D27" s="47"/>
      <c r="E27" s="46"/>
      <c r="F27" s="46"/>
      <c r="G27" s="46"/>
      <c r="H27" s="46"/>
      <c r="I27" s="46"/>
    </row>
    <row r="28" spans="1:9" s="48" customFormat="1" ht="15.75" x14ac:dyDescent="0.25">
      <c r="A28" s="51" t="s">
        <v>85</v>
      </c>
      <c r="B28" s="61"/>
      <c r="C28" s="46"/>
      <c r="D28" s="47"/>
      <c r="E28" s="46"/>
      <c r="F28" s="46"/>
      <c r="G28" s="46"/>
      <c r="H28" s="46"/>
      <c r="I28" s="46"/>
    </row>
    <row r="29" spans="1:9" s="48" customFormat="1" ht="15.75" x14ac:dyDescent="0.25">
      <c r="A29" s="51" t="s">
        <v>86</v>
      </c>
      <c r="B29" s="61"/>
      <c r="C29" s="46"/>
      <c r="D29" s="47"/>
      <c r="E29" s="46"/>
      <c r="F29" s="46"/>
      <c r="G29" s="46"/>
      <c r="H29" s="46"/>
      <c r="I29" s="46"/>
    </row>
    <row r="30" spans="1:9" s="48" customFormat="1" ht="15.75" x14ac:dyDescent="0.25">
      <c r="A30" s="51" t="s">
        <v>87</v>
      </c>
      <c r="B30" s="61"/>
      <c r="C30" s="46"/>
      <c r="D30" s="47"/>
      <c r="E30" s="46"/>
      <c r="F30" s="46"/>
      <c r="G30" s="46"/>
      <c r="H30" s="46"/>
      <c r="I30" s="46"/>
    </row>
    <row r="31" spans="1:9" s="48" customFormat="1" ht="15.75" x14ac:dyDescent="0.25">
      <c r="A31" s="51" t="s">
        <v>88</v>
      </c>
      <c r="B31" s="61"/>
      <c r="C31" s="46"/>
      <c r="D31" s="47"/>
      <c r="E31" s="46"/>
      <c r="F31" s="46"/>
      <c r="G31" s="46"/>
      <c r="H31" s="46"/>
      <c r="I31" s="46"/>
    </row>
    <row r="32" spans="1:9" s="48" customFormat="1" ht="15.75" x14ac:dyDescent="0.25">
      <c r="A32" s="51" t="s">
        <v>80</v>
      </c>
      <c r="B32" s="61"/>
      <c r="C32" s="46"/>
      <c r="D32" s="47"/>
      <c r="E32" s="46"/>
      <c r="F32" s="46"/>
      <c r="G32" s="46"/>
      <c r="H32" s="46"/>
      <c r="I32" s="46"/>
    </row>
    <row r="33" spans="1:9" s="48" customFormat="1" ht="80.45" customHeight="1" x14ac:dyDescent="0.25">
      <c r="A33" s="76" t="s">
        <v>118</v>
      </c>
      <c r="B33" s="61">
        <f>B34+B35+B36</f>
        <v>0</v>
      </c>
      <c r="C33" s="46"/>
      <c r="D33" s="47"/>
      <c r="E33" s="46"/>
      <c r="F33" s="46"/>
      <c r="G33" s="46"/>
      <c r="H33" s="46"/>
      <c r="I33" s="46"/>
    </row>
    <row r="34" spans="1:9" s="48" customFormat="1" ht="46.15" customHeight="1" x14ac:dyDescent="0.25">
      <c r="A34" s="55" t="s">
        <v>112</v>
      </c>
      <c r="B34" s="61"/>
      <c r="C34" s="46"/>
      <c r="D34" s="47"/>
      <c r="E34" s="46"/>
      <c r="F34" s="46"/>
      <c r="G34" s="46"/>
      <c r="H34" s="46"/>
      <c r="I34" s="46"/>
    </row>
    <row r="35" spans="1:9" s="48" customFormat="1" ht="46.15" customHeight="1" x14ac:dyDescent="0.25">
      <c r="A35" s="55" t="s">
        <v>111</v>
      </c>
      <c r="B35" s="61"/>
      <c r="C35" s="46"/>
      <c r="D35" s="47"/>
      <c r="E35" s="46"/>
      <c r="F35" s="46"/>
      <c r="G35" s="46"/>
      <c r="H35" s="46"/>
      <c r="I35" s="46"/>
    </row>
    <row r="36" spans="1:9" s="48" customFormat="1" ht="46.15" customHeight="1" x14ac:dyDescent="0.25">
      <c r="A36" s="55" t="s">
        <v>113</v>
      </c>
      <c r="B36" s="61"/>
      <c r="C36" s="46"/>
      <c r="D36" s="47"/>
      <c r="E36" s="46"/>
      <c r="F36" s="46"/>
      <c r="G36" s="46"/>
      <c r="H36" s="46"/>
      <c r="I36" s="46"/>
    </row>
    <row r="37" spans="1:9" s="48" customFormat="1" ht="46.15" customHeight="1" x14ac:dyDescent="0.25">
      <c r="A37" s="76" t="s">
        <v>110</v>
      </c>
      <c r="B37" s="52">
        <f>SUM(B38:B48)</f>
        <v>0</v>
      </c>
      <c r="C37" s="46"/>
      <c r="D37" s="47"/>
      <c r="E37" s="46"/>
      <c r="F37" s="46"/>
      <c r="G37" s="46"/>
      <c r="H37" s="46"/>
      <c r="I37" s="46"/>
    </row>
    <row r="38" spans="1:9" s="48" customFormat="1" ht="31.15" customHeight="1" x14ac:dyDescent="0.25">
      <c r="A38" s="88" t="s">
        <v>133</v>
      </c>
      <c r="B38" s="52"/>
      <c r="C38" s="46"/>
      <c r="D38" s="47"/>
      <c r="E38" s="46"/>
      <c r="F38" s="46"/>
      <c r="G38" s="46"/>
      <c r="H38" s="46"/>
      <c r="I38" s="46"/>
    </row>
    <row r="39" spans="1:9" s="48" customFormat="1" ht="31.9" customHeight="1" x14ac:dyDescent="0.25">
      <c r="A39" s="88" t="s">
        <v>134</v>
      </c>
      <c r="B39" s="52"/>
      <c r="C39" s="46"/>
      <c r="D39" s="47"/>
      <c r="E39" s="46"/>
      <c r="F39" s="46"/>
      <c r="G39" s="46"/>
      <c r="H39" s="46"/>
      <c r="I39" s="46"/>
    </row>
    <row r="40" spans="1:9" s="48" customFormat="1" ht="30.6" customHeight="1" x14ac:dyDescent="0.25">
      <c r="A40" s="88" t="s">
        <v>135</v>
      </c>
      <c r="B40" s="52"/>
      <c r="C40" s="46"/>
      <c r="D40" s="47"/>
      <c r="E40" s="46"/>
      <c r="F40" s="46"/>
      <c r="G40" s="46"/>
      <c r="H40" s="46"/>
      <c r="I40" s="46"/>
    </row>
    <row r="41" spans="1:9" s="48" customFormat="1" ht="30" customHeight="1" x14ac:dyDescent="0.25">
      <c r="A41" s="88" t="s">
        <v>136</v>
      </c>
      <c r="B41" s="52"/>
      <c r="C41" s="46"/>
      <c r="D41" s="47"/>
      <c r="E41" s="46"/>
      <c r="F41" s="46"/>
      <c r="G41" s="46"/>
      <c r="H41" s="46"/>
      <c r="I41" s="46"/>
    </row>
    <row r="42" spans="1:9" s="48" customFormat="1" ht="16.149999999999999" customHeight="1" x14ac:dyDescent="0.25">
      <c r="A42" s="88" t="s">
        <v>137</v>
      </c>
      <c r="B42" s="52"/>
      <c r="C42" s="46"/>
      <c r="D42" s="47"/>
      <c r="E42" s="46"/>
      <c r="F42" s="46"/>
      <c r="G42" s="46"/>
      <c r="H42" s="46"/>
      <c r="I42" s="46"/>
    </row>
    <row r="43" spans="1:9" s="48" customFormat="1" ht="35.450000000000003" customHeight="1" x14ac:dyDescent="0.25">
      <c r="A43" s="88" t="s">
        <v>138</v>
      </c>
      <c r="B43" s="52"/>
      <c r="C43" s="46"/>
      <c r="D43" s="47"/>
      <c r="E43" s="46"/>
      <c r="F43" s="46"/>
      <c r="G43" s="46"/>
      <c r="H43" s="46"/>
      <c r="I43" s="4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48" customFormat="1" ht="19.899999999999999" customHeight="1" x14ac:dyDescent="0.25">
      <c r="A48" s="89" t="s">
        <v>80</v>
      </c>
      <c r="B48" s="52"/>
      <c r="C48" s="46"/>
      <c r="D48" s="47"/>
      <c r="E48" s="46"/>
      <c r="F48" s="46"/>
      <c r="G48" s="46"/>
      <c r="H48" s="46"/>
      <c r="I48" s="4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48" customFormat="1" ht="16.899999999999999" customHeight="1" x14ac:dyDescent="0.25">
      <c r="A50" s="132" t="s">
        <v>89</v>
      </c>
      <c r="B50" s="133"/>
      <c r="C50" s="46"/>
      <c r="D50" s="47"/>
      <c r="E50" s="46"/>
      <c r="F50" s="46"/>
      <c r="G50" s="46"/>
      <c r="H50" s="46"/>
      <c r="I50" s="4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48" customFormat="1" ht="13.9" customHeight="1" x14ac:dyDescent="0.25">
      <c r="A52" s="51" t="s">
        <v>4</v>
      </c>
      <c r="B52" s="61"/>
      <c r="C52" s="49"/>
      <c r="D52" s="47"/>
      <c r="E52" s="46"/>
      <c r="F52" s="46"/>
      <c r="G52" s="46"/>
      <c r="H52" s="46"/>
      <c r="I52" s="46"/>
    </row>
    <row r="53" spans="1:9" s="48" customFormat="1" ht="15.6" customHeight="1" x14ac:dyDescent="0.25">
      <c r="A53" s="51" t="s">
        <v>90</v>
      </c>
      <c r="B53" s="61"/>
      <c r="C53" s="49"/>
      <c r="D53" s="47"/>
      <c r="E53" s="46"/>
      <c r="F53" s="46"/>
      <c r="G53" s="46"/>
      <c r="H53" s="46"/>
      <c r="I53" s="46"/>
    </row>
    <row r="54" spans="1:9" s="48" customFormat="1" ht="15.6" customHeight="1" x14ac:dyDescent="0.25">
      <c r="A54" s="53" t="s">
        <v>5</v>
      </c>
      <c r="B54" s="61"/>
      <c r="C54" s="49"/>
      <c r="D54" s="47"/>
      <c r="E54" s="46"/>
      <c r="F54" s="46"/>
      <c r="G54" s="46"/>
      <c r="H54" s="46"/>
      <c r="I54" s="46"/>
    </row>
    <row r="55" spans="1:9" s="48" customFormat="1" ht="26.45" customHeight="1" x14ac:dyDescent="0.25">
      <c r="A55" s="51" t="s">
        <v>6</v>
      </c>
      <c r="B55" s="61"/>
      <c r="C55" s="49"/>
      <c r="D55" s="47"/>
      <c r="E55" s="46"/>
      <c r="F55" s="46"/>
      <c r="G55" s="46"/>
      <c r="H55" s="46"/>
      <c r="I55" s="4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48" customFormat="1" ht="15" customHeight="1" x14ac:dyDescent="0.25">
      <c r="A59" s="51" t="s">
        <v>122</v>
      </c>
      <c r="B59" s="61"/>
      <c r="C59" s="49"/>
      <c r="D59" s="47"/>
      <c r="E59" s="46"/>
      <c r="F59" s="46"/>
      <c r="G59" s="46"/>
      <c r="H59" s="46"/>
      <c r="I59" s="46"/>
    </row>
    <row r="60" spans="1:9" s="48" customFormat="1" ht="15" customHeight="1" x14ac:dyDescent="0.25">
      <c r="A60" s="51" t="s">
        <v>123</v>
      </c>
      <c r="B60" s="61"/>
      <c r="C60" s="49"/>
      <c r="D60" s="47"/>
      <c r="E60" s="46"/>
      <c r="F60" s="46"/>
      <c r="G60" s="46"/>
      <c r="H60" s="46"/>
      <c r="I60" s="4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48" customFormat="1" ht="15" customHeight="1" x14ac:dyDescent="0.25">
      <c r="A62" s="60" t="s">
        <v>29</v>
      </c>
      <c r="B62" s="62">
        <f>B63+B64</f>
        <v>0</v>
      </c>
      <c r="C62" s="49"/>
      <c r="D62" s="47"/>
      <c r="E62" s="46"/>
      <c r="F62" s="46"/>
      <c r="G62" s="46"/>
      <c r="H62" s="46"/>
      <c r="I62" s="46"/>
    </row>
    <row r="63" spans="1:9" s="48" customFormat="1" ht="15" customHeight="1" x14ac:dyDescent="0.25">
      <c r="A63" s="51" t="s">
        <v>94</v>
      </c>
      <c r="B63" s="61"/>
      <c r="C63" s="49"/>
      <c r="D63" s="47"/>
      <c r="E63" s="46"/>
      <c r="F63" s="46"/>
      <c r="G63" s="46"/>
      <c r="H63" s="46"/>
      <c r="I63" s="46"/>
    </row>
    <row r="64" spans="1:9" s="48" customFormat="1" ht="15" customHeight="1" x14ac:dyDescent="0.25">
      <c r="A64" s="54" t="s">
        <v>95</v>
      </c>
      <c r="B64" s="61"/>
      <c r="C64" s="49"/>
      <c r="D64" s="47"/>
      <c r="E64" s="46"/>
      <c r="F64" s="46"/>
      <c r="G64" s="46"/>
      <c r="H64" s="46"/>
      <c r="I64" s="46"/>
    </row>
    <row r="65" spans="1:9" s="48" customFormat="1" ht="30.6" customHeight="1" x14ac:dyDescent="0.25">
      <c r="A65" s="90" t="s">
        <v>149</v>
      </c>
      <c r="B65" s="91"/>
      <c r="C65" s="49"/>
      <c r="D65" s="47"/>
      <c r="E65" s="46"/>
      <c r="F65" s="46"/>
      <c r="G65" s="46"/>
      <c r="H65" s="46"/>
      <c r="I65" s="46"/>
    </row>
    <row r="66" spans="1:9" s="48" customFormat="1" ht="15.75" x14ac:dyDescent="0.25">
      <c r="A66" s="27" t="s">
        <v>150</v>
      </c>
      <c r="B66" s="61"/>
      <c r="C66" s="49"/>
      <c r="D66" s="47"/>
      <c r="E66" s="46"/>
      <c r="F66" s="46"/>
      <c r="G66" s="46"/>
      <c r="H66" s="46"/>
      <c r="I66" s="46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48" customFormat="1" ht="15.75" x14ac:dyDescent="0.25">
      <c r="A69" s="81" t="s">
        <v>151</v>
      </c>
      <c r="B69" s="61"/>
      <c r="C69" s="49"/>
      <c r="D69" s="47"/>
      <c r="E69" s="46"/>
      <c r="F69" s="46"/>
      <c r="G69" s="46"/>
      <c r="H69" s="46"/>
      <c r="I69" s="4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48" customFormat="1" ht="126.6" customHeight="1" x14ac:dyDescent="0.25">
      <c r="A72" s="53" t="s">
        <v>124</v>
      </c>
      <c r="B72" s="61"/>
      <c r="C72" s="46"/>
      <c r="D72" s="47"/>
      <c r="E72" s="46"/>
      <c r="F72" s="46"/>
      <c r="G72" s="46"/>
      <c r="H72" s="46"/>
      <c r="I72" s="46"/>
    </row>
    <row r="73" spans="1:9" s="48" customFormat="1" ht="49.15" customHeight="1" thickBot="1" x14ac:dyDescent="0.3">
      <c r="A73" s="101" t="s">
        <v>125</v>
      </c>
      <c r="B73" s="102"/>
      <c r="C73" s="46"/>
      <c r="D73" s="47"/>
      <c r="E73" s="46"/>
      <c r="F73" s="46"/>
      <c r="G73" s="46"/>
      <c r="H73" s="46"/>
      <c r="I73" s="46"/>
    </row>
  </sheetData>
  <mergeCells count="8">
    <mergeCell ref="A71:B71"/>
    <mergeCell ref="A50:B50"/>
    <mergeCell ref="A2:B3"/>
    <mergeCell ref="A5:A6"/>
    <mergeCell ref="B5:B6"/>
    <mergeCell ref="A7:B7"/>
    <mergeCell ref="A8:B8"/>
    <mergeCell ref="A9:B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70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10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4000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>
        <v>1900</v>
      </c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>
        <v>2100</v>
      </c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1300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>
        <v>1050</v>
      </c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43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43">
        <v>200</v>
      </c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43">
        <v>50</v>
      </c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43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36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36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36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36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73"/>
  <sheetViews>
    <sheetView workbookViewId="0">
      <selection activeCell="A5" sqref="A5:B6"/>
    </sheetView>
  </sheetViews>
  <sheetFormatPr defaultColWidth="8.85546875" defaultRowHeight="15" x14ac:dyDescent="0.25"/>
  <cols>
    <col min="1" max="1" width="45.28515625" style="45" customWidth="1"/>
    <col min="2" max="2" width="21.5703125" style="45" customWidth="1"/>
    <col min="3" max="16384" width="8.85546875" style="45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0" t="s">
        <v>144</v>
      </c>
      <c r="B4" s="7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48" customFormat="1" ht="16.5" customHeight="1" x14ac:dyDescent="0.25">
      <c r="A7" s="119" t="s">
        <v>2</v>
      </c>
      <c r="B7" s="120"/>
      <c r="C7" s="46"/>
      <c r="D7" s="47"/>
      <c r="E7" s="46"/>
      <c r="F7" s="46"/>
      <c r="G7" s="46"/>
      <c r="H7" s="46"/>
      <c r="I7" s="46"/>
    </row>
    <row r="8" spans="1:9" s="48" customFormat="1" ht="16.5" customHeight="1" x14ac:dyDescent="0.25">
      <c r="A8" s="122" t="s">
        <v>28</v>
      </c>
      <c r="B8" s="123"/>
      <c r="C8" s="46"/>
      <c r="D8" s="47"/>
      <c r="E8" s="46"/>
      <c r="F8" s="46"/>
      <c r="G8" s="46"/>
      <c r="H8" s="46"/>
      <c r="I8" s="46"/>
    </row>
    <row r="9" spans="1:9" s="48" customFormat="1" ht="28.9" customHeight="1" x14ac:dyDescent="0.25">
      <c r="A9" s="124" t="s">
        <v>72</v>
      </c>
      <c r="B9" s="125"/>
      <c r="C9" s="46"/>
      <c r="D9" s="47"/>
      <c r="E9" s="46"/>
      <c r="F9" s="46"/>
      <c r="G9" s="46"/>
      <c r="H9" s="46"/>
      <c r="I9" s="46"/>
    </row>
    <row r="10" spans="1:9" s="48" customFormat="1" ht="16.5" customHeight="1" x14ac:dyDescent="0.25">
      <c r="A10" s="59" t="s">
        <v>73</v>
      </c>
      <c r="B10" s="50">
        <f>B11+B12+B13+B14</f>
        <v>0</v>
      </c>
      <c r="C10" s="46"/>
      <c r="D10" s="47"/>
      <c r="E10" s="46"/>
      <c r="F10" s="46"/>
      <c r="G10" s="46"/>
      <c r="H10" s="46"/>
      <c r="I10" s="46"/>
    </row>
    <row r="11" spans="1:9" s="48" customFormat="1" ht="19.149999999999999" customHeight="1" x14ac:dyDescent="0.25">
      <c r="A11" s="51" t="s">
        <v>74</v>
      </c>
      <c r="B11" s="61"/>
      <c r="C11" s="46"/>
      <c r="D11" s="47"/>
      <c r="E11" s="46"/>
      <c r="F11" s="46"/>
      <c r="G11" s="46"/>
      <c r="H11" s="46"/>
      <c r="I11" s="46"/>
    </row>
    <row r="12" spans="1:9" s="48" customFormat="1" ht="15.75" x14ac:dyDescent="0.25">
      <c r="A12" s="51" t="s">
        <v>120</v>
      </c>
      <c r="B12" s="61"/>
      <c r="C12" s="46"/>
      <c r="D12" s="47"/>
      <c r="E12" s="46"/>
      <c r="F12" s="46"/>
      <c r="G12" s="46"/>
      <c r="H12" s="46"/>
      <c r="I12" s="4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48" customFormat="1" ht="15.75" x14ac:dyDescent="0.25">
      <c r="A15" s="59" t="s">
        <v>3</v>
      </c>
      <c r="B15" s="50">
        <f>B16+B17+B18</f>
        <v>0</v>
      </c>
      <c r="C15" s="46"/>
      <c r="D15" s="47"/>
      <c r="E15" s="46"/>
      <c r="F15" s="46"/>
      <c r="G15" s="46"/>
      <c r="H15" s="46"/>
      <c r="I15" s="46"/>
    </row>
    <row r="16" spans="1:9" s="48" customFormat="1" ht="15.75" x14ac:dyDescent="0.25">
      <c r="A16" s="51" t="s">
        <v>74</v>
      </c>
      <c r="B16" s="61"/>
      <c r="C16" s="46"/>
      <c r="D16" s="47"/>
      <c r="E16" s="46"/>
      <c r="F16" s="46"/>
      <c r="G16" s="46"/>
      <c r="H16" s="46"/>
      <c r="I16" s="46"/>
    </row>
    <row r="17" spans="1:9" s="48" customFormat="1" ht="15.75" x14ac:dyDescent="0.25">
      <c r="A17" s="51" t="s">
        <v>75</v>
      </c>
      <c r="B17" s="61"/>
      <c r="C17" s="46"/>
      <c r="D17" s="47"/>
      <c r="E17" s="46"/>
      <c r="F17" s="46"/>
      <c r="G17" s="46"/>
      <c r="H17" s="46"/>
      <c r="I17" s="46"/>
    </row>
    <row r="18" spans="1:9" s="48" customFormat="1" ht="15.75" x14ac:dyDescent="0.25">
      <c r="A18" s="51" t="s">
        <v>80</v>
      </c>
      <c r="B18" s="61"/>
      <c r="C18" s="46"/>
      <c r="D18" s="47"/>
      <c r="E18" s="46"/>
      <c r="F18" s="46"/>
      <c r="G18" s="46"/>
      <c r="H18" s="46"/>
      <c r="I18" s="46"/>
    </row>
    <row r="19" spans="1:9" s="48" customFormat="1" ht="13.9" customHeight="1" x14ac:dyDescent="0.25">
      <c r="A19" s="60" t="s">
        <v>76</v>
      </c>
      <c r="B19" s="62">
        <f>B20+B21+B22+B23</f>
        <v>0</v>
      </c>
      <c r="C19" s="46"/>
      <c r="D19" s="47"/>
      <c r="E19" s="46"/>
      <c r="F19" s="46"/>
      <c r="G19" s="46"/>
      <c r="H19" s="46"/>
      <c r="I19" s="46"/>
    </row>
    <row r="20" spans="1:9" s="48" customFormat="1" ht="15.75" x14ac:dyDescent="0.25">
      <c r="A20" s="51" t="s">
        <v>77</v>
      </c>
      <c r="B20" s="61"/>
      <c r="C20" s="46"/>
      <c r="D20" s="47"/>
      <c r="E20" s="46"/>
      <c r="F20" s="46"/>
      <c r="G20" s="46"/>
      <c r="H20" s="46"/>
      <c r="I20" s="46"/>
    </row>
    <row r="21" spans="1:9" s="48" customFormat="1" ht="15.75" x14ac:dyDescent="0.25">
      <c r="A21" s="51" t="s">
        <v>78</v>
      </c>
      <c r="B21" s="61"/>
      <c r="C21" s="46"/>
      <c r="D21" s="47"/>
      <c r="E21" s="46"/>
      <c r="F21" s="46"/>
      <c r="G21" s="46"/>
      <c r="H21" s="46"/>
      <c r="I21" s="46"/>
    </row>
    <row r="22" spans="1:9" s="48" customFormat="1" ht="15.75" x14ac:dyDescent="0.25">
      <c r="A22" s="51" t="s">
        <v>79</v>
      </c>
      <c r="B22" s="61"/>
      <c r="C22" s="46"/>
      <c r="D22" s="47"/>
      <c r="E22" s="46"/>
      <c r="F22" s="46"/>
      <c r="G22" s="46"/>
      <c r="H22" s="46"/>
      <c r="I22" s="46"/>
    </row>
    <row r="23" spans="1:9" s="48" customFormat="1" ht="15.75" x14ac:dyDescent="0.25">
      <c r="A23" s="51" t="s">
        <v>80</v>
      </c>
      <c r="B23" s="61"/>
      <c r="C23" s="46"/>
      <c r="D23" s="47"/>
      <c r="E23" s="46"/>
      <c r="F23" s="46"/>
      <c r="G23" s="46"/>
      <c r="H23" s="46"/>
      <c r="I23" s="46"/>
    </row>
    <row r="24" spans="1:9" s="48" customFormat="1" ht="31.5" x14ac:dyDescent="0.25">
      <c r="A24" s="60" t="s">
        <v>81</v>
      </c>
      <c r="B24" s="62">
        <f>B25+B26+B27+B28+B29+B30+B31+B32</f>
        <v>0</v>
      </c>
      <c r="C24" s="46"/>
      <c r="D24" s="47"/>
      <c r="E24" s="46"/>
      <c r="F24" s="46"/>
      <c r="G24" s="46"/>
      <c r="H24" s="46"/>
      <c r="I24" s="46"/>
    </row>
    <row r="25" spans="1:9" s="48" customFormat="1" ht="15.75" x14ac:dyDescent="0.25">
      <c r="A25" s="51" t="s">
        <v>82</v>
      </c>
      <c r="B25" s="61"/>
      <c r="C25" s="46"/>
      <c r="D25" s="47"/>
      <c r="E25" s="46"/>
      <c r="F25" s="46"/>
      <c r="G25" s="46"/>
      <c r="H25" s="46"/>
      <c r="I25" s="46"/>
    </row>
    <row r="26" spans="1:9" s="48" customFormat="1" ht="15.75" x14ac:dyDescent="0.25">
      <c r="A26" s="51" t="s">
        <v>83</v>
      </c>
      <c r="B26" s="61"/>
      <c r="C26" s="46"/>
      <c r="D26" s="47"/>
      <c r="E26" s="46"/>
      <c r="F26" s="46"/>
      <c r="G26" s="46"/>
      <c r="H26" s="46"/>
      <c r="I26" s="46"/>
    </row>
    <row r="27" spans="1:9" s="48" customFormat="1" ht="15.75" x14ac:dyDescent="0.25">
      <c r="A27" s="51" t="s">
        <v>84</v>
      </c>
      <c r="B27" s="61"/>
      <c r="C27" s="46"/>
      <c r="D27" s="47"/>
      <c r="E27" s="46"/>
      <c r="F27" s="46"/>
      <c r="G27" s="46"/>
      <c r="H27" s="46"/>
      <c r="I27" s="46"/>
    </row>
    <row r="28" spans="1:9" s="48" customFormat="1" ht="15.75" x14ac:dyDescent="0.25">
      <c r="A28" s="51" t="s">
        <v>85</v>
      </c>
      <c r="B28" s="61"/>
      <c r="C28" s="46"/>
      <c r="D28" s="47"/>
      <c r="E28" s="46"/>
      <c r="F28" s="46"/>
      <c r="G28" s="46"/>
      <c r="H28" s="46"/>
      <c r="I28" s="46"/>
    </row>
    <row r="29" spans="1:9" s="48" customFormat="1" ht="15.75" x14ac:dyDescent="0.25">
      <c r="A29" s="51" t="s">
        <v>86</v>
      </c>
      <c r="B29" s="61"/>
      <c r="C29" s="46"/>
      <c r="D29" s="47"/>
      <c r="E29" s="46"/>
      <c r="F29" s="46"/>
      <c r="G29" s="46"/>
      <c r="H29" s="46"/>
      <c r="I29" s="46"/>
    </row>
    <row r="30" spans="1:9" s="48" customFormat="1" ht="15.75" x14ac:dyDescent="0.25">
      <c r="A30" s="51" t="s">
        <v>87</v>
      </c>
      <c r="B30" s="61"/>
      <c r="C30" s="46"/>
      <c r="D30" s="47"/>
      <c r="E30" s="46"/>
      <c r="F30" s="46"/>
      <c r="G30" s="46"/>
      <c r="H30" s="46"/>
      <c r="I30" s="46"/>
    </row>
    <row r="31" spans="1:9" s="48" customFormat="1" ht="15.75" x14ac:dyDescent="0.25">
      <c r="A31" s="51" t="s">
        <v>88</v>
      </c>
      <c r="B31" s="61"/>
      <c r="C31" s="46"/>
      <c r="D31" s="47"/>
      <c r="E31" s="46"/>
      <c r="F31" s="46"/>
      <c r="G31" s="46"/>
      <c r="H31" s="46"/>
      <c r="I31" s="46"/>
    </row>
    <row r="32" spans="1:9" s="48" customFormat="1" ht="15.75" x14ac:dyDescent="0.25">
      <c r="A32" s="51" t="s">
        <v>80</v>
      </c>
      <c r="B32" s="61"/>
      <c r="C32" s="46"/>
      <c r="D32" s="47"/>
      <c r="E32" s="46"/>
      <c r="F32" s="46"/>
      <c r="G32" s="46"/>
      <c r="H32" s="46"/>
      <c r="I32" s="46"/>
    </row>
    <row r="33" spans="1:9" s="48" customFormat="1" ht="80.45" customHeight="1" x14ac:dyDescent="0.25">
      <c r="A33" s="76" t="s">
        <v>118</v>
      </c>
      <c r="B33" s="61">
        <f>B34+B35+B36</f>
        <v>0</v>
      </c>
      <c r="C33" s="46"/>
      <c r="D33" s="47"/>
      <c r="E33" s="46"/>
      <c r="F33" s="46"/>
      <c r="G33" s="46"/>
      <c r="H33" s="46"/>
      <c r="I33" s="46"/>
    </row>
    <row r="34" spans="1:9" s="48" customFormat="1" ht="46.15" customHeight="1" x14ac:dyDescent="0.25">
      <c r="A34" s="55" t="s">
        <v>112</v>
      </c>
      <c r="B34" s="61"/>
      <c r="C34" s="46"/>
      <c r="D34" s="47"/>
      <c r="E34" s="46"/>
      <c r="F34" s="46"/>
      <c r="G34" s="46"/>
      <c r="H34" s="46"/>
      <c r="I34" s="46"/>
    </row>
    <row r="35" spans="1:9" s="48" customFormat="1" ht="46.15" customHeight="1" x14ac:dyDescent="0.25">
      <c r="A35" s="55" t="s">
        <v>111</v>
      </c>
      <c r="B35" s="61"/>
      <c r="C35" s="46"/>
      <c r="D35" s="47"/>
      <c r="E35" s="46"/>
      <c r="F35" s="46"/>
      <c r="G35" s="46"/>
      <c r="H35" s="46"/>
      <c r="I35" s="46"/>
    </row>
    <row r="36" spans="1:9" s="48" customFormat="1" ht="46.15" customHeight="1" x14ac:dyDescent="0.25">
      <c r="A36" s="55" t="s">
        <v>113</v>
      </c>
      <c r="B36" s="61"/>
      <c r="C36" s="46"/>
      <c r="D36" s="47"/>
      <c r="E36" s="46"/>
      <c r="F36" s="46"/>
      <c r="G36" s="46"/>
      <c r="H36" s="46"/>
      <c r="I36" s="46"/>
    </row>
    <row r="37" spans="1:9" s="48" customFormat="1" ht="46.15" customHeight="1" x14ac:dyDescent="0.25">
      <c r="A37" s="76" t="s">
        <v>110</v>
      </c>
      <c r="B37" s="52">
        <f>SUM(B38:B48)</f>
        <v>0</v>
      </c>
      <c r="C37" s="46"/>
      <c r="D37" s="47"/>
      <c r="E37" s="46"/>
      <c r="F37" s="46"/>
      <c r="G37" s="46"/>
      <c r="H37" s="46"/>
      <c r="I37" s="46"/>
    </row>
    <row r="38" spans="1:9" s="48" customFormat="1" ht="31.15" customHeight="1" x14ac:dyDescent="0.25">
      <c r="A38" s="88" t="s">
        <v>133</v>
      </c>
      <c r="B38" s="52"/>
      <c r="C38" s="46"/>
      <c r="D38" s="47"/>
      <c r="E38" s="46"/>
      <c r="F38" s="46"/>
      <c r="G38" s="46"/>
      <c r="H38" s="46"/>
      <c r="I38" s="46"/>
    </row>
    <row r="39" spans="1:9" s="48" customFormat="1" ht="31.9" customHeight="1" x14ac:dyDescent="0.25">
      <c r="A39" s="88" t="s">
        <v>134</v>
      </c>
      <c r="B39" s="52"/>
      <c r="C39" s="46"/>
      <c r="D39" s="47"/>
      <c r="E39" s="46"/>
      <c r="F39" s="46"/>
      <c r="G39" s="46"/>
      <c r="H39" s="46"/>
      <c r="I39" s="46"/>
    </row>
    <row r="40" spans="1:9" s="48" customFormat="1" ht="30.6" customHeight="1" x14ac:dyDescent="0.25">
      <c r="A40" s="88" t="s">
        <v>135</v>
      </c>
      <c r="B40" s="52"/>
      <c r="C40" s="46"/>
      <c r="D40" s="47"/>
      <c r="E40" s="46"/>
      <c r="F40" s="46"/>
      <c r="G40" s="46"/>
      <c r="H40" s="46"/>
      <c r="I40" s="46"/>
    </row>
    <row r="41" spans="1:9" s="48" customFormat="1" ht="30" customHeight="1" x14ac:dyDescent="0.25">
      <c r="A41" s="88" t="s">
        <v>136</v>
      </c>
      <c r="B41" s="52"/>
      <c r="C41" s="46"/>
      <c r="D41" s="47"/>
      <c r="E41" s="46"/>
      <c r="F41" s="46"/>
      <c r="G41" s="46"/>
      <c r="H41" s="46"/>
      <c r="I41" s="46"/>
    </row>
    <row r="42" spans="1:9" s="48" customFormat="1" ht="16.149999999999999" customHeight="1" x14ac:dyDescent="0.25">
      <c r="A42" s="88" t="s">
        <v>137</v>
      </c>
      <c r="B42" s="52"/>
      <c r="C42" s="46"/>
      <c r="D42" s="47"/>
      <c r="E42" s="46"/>
      <c r="F42" s="46"/>
      <c r="G42" s="46"/>
      <c r="H42" s="46"/>
      <c r="I42" s="46"/>
    </row>
    <row r="43" spans="1:9" s="48" customFormat="1" ht="35.450000000000003" customHeight="1" x14ac:dyDescent="0.25">
      <c r="A43" s="88" t="s">
        <v>138</v>
      </c>
      <c r="B43" s="52"/>
      <c r="C43" s="46"/>
      <c r="D43" s="47"/>
      <c r="E43" s="46"/>
      <c r="F43" s="46"/>
      <c r="G43" s="46"/>
      <c r="H43" s="46"/>
      <c r="I43" s="4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48" customFormat="1" ht="19.899999999999999" customHeight="1" x14ac:dyDescent="0.25">
      <c r="A48" s="89" t="s">
        <v>80</v>
      </c>
      <c r="B48" s="52"/>
      <c r="C48" s="46"/>
      <c r="D48" s="47"/>
      <c r="E48" s="46"/>
      <c r="F48" s="46"/>
      <c r="G48" s="46"/>
      <c r="H48" s="46"/>
      <c r="I48" s="4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48" customFormat="1" ht="16.899999999999999" customHeight="1" x14ac:dyDescent="0.25">
      <c r="A50" s="132" t="s">
        <v>89</v>
      </c>
      <c r="B50" s="133"/>
      <c r="C50" s="46"/>
      <c r="D50" s="47"/>
      <c r="E50" s="46"/>
      <c r="F50" s="46"/>
      <c r="G50" s="46"/>
      <c r="H50" s="46"/>
      <c r="I50" s="4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48" customFormat="1" ht="13.9" customHeight="1" x14ac:dyDescent="0.25">
      <c r="A52" s="51" t="s">
        <v>4</v>
      </c>
      <c r="B52" s="61"/>
      <c r="C52" s="49"/>
      <c r="D52" s="47"/>
      <c r="E52" s="46"/>
      <c r="F52" s="46"/>
      <c r="G52" s="46"/>
      <c r="H52" s="46"/>
      <c r="I52" s="46"/>
    </row>
    <row r="53" spans="1:9" s="48" customFormat="1" ht="15.6" customHeight="1" x14ac:dyDescent="0.25">
      <c r="A53" s="51" t="s">
        <v>90</v>
      </c>
      <c r="B53" s="61"/>
      <c r="C53" s="49"/>
      <c r="D53" s="47"/>
      <c r="E53" s="46"/>
      <c r="F53" s="46"/>
      <c r="G53" s="46"/>
      <c r="H53" s="46"/>
      <c r="I53" s="46"/>
    </row>
    <row r="54" spans="1:9" s="48" customFormat="1" ht="15.6" customHeight="1" x14ac:dyDescent="0.25">
      <c r="A54" s="53" t="s">
        <v>5</v>
      </c>
      <c r="B54" s="61"/>
      <c r="C54" s="49"/>
      <c r="D54" s="47"/>
      <c r="E54" s="46"/>
      <c r="F54" s="46"/>
      <c r="G54" s="46"/>
      <c r="H54" s="46"/>
      <c r="I54" s="46"/>
    </row>
    <row r="55" spans="1:9" s="48" customFormat="1" ht="26.45" customHeight="1" x14ac:dyDescent="0.25">
      <c r="A55" s="51" t="s">
        <v>6</v>
      </c>
      <c r="B55" s="61"/>
      <c r="C55" s="49"/>
      <c r="D55" s="47"/>
      <c r="E55" s="46"/>
      <c r="F55" s="46"/>
      <c r="G55" s="46"/>
      <c r="H55" s="46"/>
      <c r="I55" s="4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48" customFormat="1" ht="15" customHeight="1" x14ac:dyDescent="0.25">
      <c r="A59" s="51" t="s">
        <v>122</v>
      </c>
      <c r="B59" s="61"/>
      <c r="C59" s="49"/>
      <c r="D59" s="47"/>
      <c r="E59" s="46"/>
      <c r="F59" s="46"/>
      <c r="G59" s="46"/>
      <c r="H59" s="46"/>
      <c r="I59" s="46"/>
    </row>
    <row r="60" spans="1:9" s="48" customFormat="1" ht="15" customHeight="1" x14ac:dyDescent="0.25">
      <c r="A60" s="51" t="s">
        <v>123</v>
      </c>
      <c r="B60" s="61"/>
      <c r="C60" s="49"/>
      <c r="D60" s="47"/>
      <c r="E60" s="46"/>
      <c r="F60" s="46"/>
      <c r="G60" s="46"/>
      <c r="H60" s="46"/>
      <c r="I60" s="4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48" customFormat="1" ht="15" customHeight="1" x14ac:dyDescent="0.25">
      <c r="A62" s="60" t="s">
        <v>29</v>
      </c>
      <c r="B62" s="62">
        <f>B63+B64</f>
        <v>0</v>
      </c>
      <c r="C62" s="49"/>
      <c r="D62" s="47"/>
      <c r="E62" s="46"/>
      <c r="F62" s="46"/>
      <c r="G62" s="46"/>
      <c r="H62" s="46"/>
      <c r="I62" s="46"/>
    </row>
    <row r="63" spans="1:9" s="48" customFormat="1" ht="15" customHeight="1" x14ac:dyDescent="0.25">
      <c r="A63" s="51" t="s">
        <v>94</v>
      </c>
      <c r="B63" s="61"/>
      <c r="C63" s="49"/>
      <c r="D63" s="47"/>
      <c r="E63" s="46"/>
      <c r="F63" s="46"/>
      <c r="G63" s="46"/>
      <c r="H63" s="46"/>
      <c r="I63" s="46"/>
    </row>
    <row r="64" spans="1:9" s="48" customFormat="1" ht="15" customHeight="1" x14ac:dyDescent="0.25">
      <c r="A64" s="54" t="s">
        <v>95</v>
      </c>
      <c r="B64" s="61"/>
      <c r="C64" s="49"/>
      <c r="D64" s="47"/>
      <c r="E64" s="46"/>
      <c r="F64" s="46"/>
      <c r="G64" s="46"/>
      <c r="H64" s="46"/>
      <c r="I64" s="46"/>
    </row>
    <row r="65" spans="1:9" s="48" customFormat="1" ht="30.6" customHeight="1" x14ac:dyDescent="0.25">
      <c r="A65" s="90" t="s">
        <v>149</v>
      </c>
      <c r="B65" s="91"/>
      <c r="C65" s="49"/>
      <c r="D65" s="47"/>
      <c r="E65" s="46"/>
      <c r="F65" s="46"/>
      <c r="G65" s="46"/>
      <c r="H65" s="46"/>
      <c r="I65" s="46"/>
    </row>
    <row r="66" spans="1:9" s="48" customFormat="1" ht="15.75" x14ac:dyDescent="0.25">
      <c r="A66" s="27" t="s">
        <v>150</v>
      </c>
      <c r="B66" s="61"/>
      <c r="C66" s="49"/>
      <c r="D66" s="47"/>
      <c r="E66" s="46"/>
      <c r="F66" s="46"/>
      <c r="G66" s="46"/>
      <c r="H66" s="46"/>
      <c r="I66" s="46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48" customFormat="1" ht="15.75" x14ac:dyDescent="0.25">
      <c r="A69" s="81" t="s">
        <v>151</v>
      </c>
      <c r="B69" s="61"/>
      <c r="C69" s="49"/>
      <c r="D69" s="47"/>
      <c r="E69" s="46"/>
      <c r="F69" s="46"/>
      <c r="G69" s="46"/>
      <c r="H69" s="46"/>
      <c r="I69" s="4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48" customFormat="1" ht="126.6" customHeight="1" x14ac:dyDescent="0.25">
      <c r="A72" s="53" t="s">
        <v>124</v>
      </c>
      <c r="B72" s="61"/>
      <c r="C72" s="46"/>
      <c r="D72" s="47"/>
      <c r="E72" s="46"/>
      <c r="F72" s="46"/>
      <c r="G72" s="46"/>
      <c r="H72" s="46"/>
      <c r="I72" s="46"/>
    </row>
    <row r="73" spans="1:9" s="48" customFormat="1" ht="49.15" customHeight="1" thickBot="1" x14ac:dyDescent="0.3">
      <c r="A73" s="101" t="s">
        <v>125</v>
      </c>
      <c r="B73" s="102"/>
      <c r="C73" s="46"/>
      <c r="D73" s="47"/>
      <c r="E73" s="46"/>
      <c r="F73" s="46"/>
      <c r="G73" s="46"/>
      <c r="H73" s="46"/>
      <c r="I73" s="46"/>
    </row>
  </sheetData>
  <mergeCells count="8">
    <mergeCell ref="A71:B71"/>
    <mergeCell ref="A50:B50"/>
    <mergeCell ref="A2:B3"/>
    <mergeCell ref="A5:A6"/>
    <mergeCell ref="B5:B6"/>
    <mergeCell ref="A7:B7"/>
    <mergeCell ref="A8:B8"/>
    <mergeCell ref="A9:B9"/>
  </mergeCells>
  <pageMargins left="0.7" right="0.7" top="0.75" bottom="0.75" header="0.3" footer="0.3"/>
  <pageSetup paperSize="9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73"/>
  <sheetViews>
    <sheetView topLeftCell="A82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0" t="s">
        <v>65</v>
      </c>
      <c r="B4" s="5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8">
    <mergeCell ref="A50:B50"/>
    <mergeCell ref="B5:B6"/>
    <mergeCell ref="A71:B71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73"/>
  <sheetViews>
    <sheetView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0" t="s">
        <v>31</v>
      </c>
      <c r="B4" s="13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12600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>
        <v>1500</v>
      </c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>
        <v>11100</v>
      </c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8">
    <mergeCell ref="A50:B50"/>
    <mergeCell ref="B5:B6"/>
    <mergeCell ref="A71:B71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I73"/>
  <sheetViews>
    <sheetView topLeftCell="A40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0" t="s">
        <v>66</v>
      </c>
      <c r="B4" s="8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0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/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/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B25+B26+B27+B28+B29+B30+B31+B32</f>
        <v>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/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/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54" customHeight="1" x14ac:dyDescent="0.25">
      <c r="A55" s="51" t="s">
        <v>6</v>
      </c>
      <c r="B55" s="61">
        <v>11000</v>
      </c>
      <c r="C55" s="19"/>
      <c r="D55" s="17"/>
      <c r="E55" s="16"/>
      <c r="F55" s="16"/>
      <c r="G55" s="16"/>
      <c r="H55" s="16"/>
      <c r="I55" s="16"/>
    </row>
    <row r="56" spans="1:9" s="48" customFormat="1" ht="54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54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54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8">
    <mergeCell ref="A50:B50"/>
    <mergeCell ref="B5:B6"/>
    <mergeCell ref="A71:B71"/>
    <mergeCell ref="A2:B3"/>
    <mergeCell ref="A7:B7"/>
    <mergeCell ref="A8:B8"/>
    <mergeCell ref="A9:B9"/>
    <mergeCell ref="A5:A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3"/>
  <sheetViews>
    <sheetView topLeftCell="A73" workbookViewId="0">
      <selection activeCell="A5" sqref="A5:B6"/>
    </sheetView>
  </sheetViews>
  <sheetFormatPr defaultRowHeight="15" x14ac:dyDescent="0.25"/>
  <cols>
    <col min="1" max="1" width="45.28515625" customWidth="1"/>
    <col min="2" max="2" width="21.5703125" customWidth="1"/>
  </cols>
  <sheetData>
    <row r="2" spans="1:9" x14ac:dyDescent="0.25">
      <c r="A2" s="118" t="s">
        <v>143</v>
      </c>
      <c r="B2" s="118"/>
    </row>
    <row r="3" spans="1:9" ht="26.45" customHeight="1" x14ac:dyDescent="0.25">
      <c r="A3" s="118"/>
      <c r="B3" s="118"/>
    </row>
    <row r="4" spans="1:9" ht="30.6" customHeight="1" thickBot="1" x14ac:dyDescent="0.3">
      <c r="A4" s="121" t="s">
        <v>11</v>
      </c>
      <c r="B4" s="121"/>
    </row>
    <row r="5" spans="1:9" ht="30.6" customHeight="1" x14ac:dyDescent="0.25">
      <c r="A5" s="126" t="s">
        <v>0</v>
      </c>
      <c r="B5" s="130" t="s">
        <v>1</v>
      </c>
    </row>
    <row r="6" spans="1:9" ht="37.9" customHeight="1" thickBot="1" x14ac:dyDescent="0.3">
      <c r="A6" s="127"/>
      <c r="B6" s="131"/>
    </row>
    <row r="7" spans="1:9" s="18" customFormat="1" ht="16.5" customHeight="1" x14ac:dyDescent="0.25">
      <c r="A7" s="119" t="s">
        <v>2</v>
      </c>
      <c r="B7" s="120"/>
      <c r="C7" s="16"/>
      <c r="D7" s="17"/>
      <c r="E7" s="16"/>
      <c r="F7" s="16"/>
      <c r="G7" s="16"/>
      <c r="H7" s="16"/>
      <c r="I7" s="16"/>
    </row>
    <row r="8" spans="1:9" s="18" customFormat="1" ht="16.5" customHeight="1" x14ac:dyDescent="0.25">
      <c r="A8" s="122" t="s">
        <v>28</v>
      </c>
      <c r="B8" s="123"/>
      <c r="C8" s="16"/>
      <c r="D8" s="17"/>
      <c r="E8" s="16"/>
      <c r="F8" s="16"/>
      <c r="G8" s="16"/>
      <c r="H8" s="16"/>
      <c r="I8" s="16"/>
    </row>
    <row r="9" spans="1:9" s="18" customFormat="1" ht="28.9" customHeight="1" x14ac:dyDescent="0.25">
      <c r="A9" s="124" t="s">
        <v>72</v>
      </c>
      <c r="B9" s="125"/>
      <c r="C9" s="16"/>
      <c r="D9" s="17"/>
      <c r="E9" s="16"/>
      <c r="F9" s="16"/>
      <c r="G9" s="16"/>
      <c r="H9" s="16"/>
      <c r="I9" s="16"/>
    </row>
    <row r="10" spans="1:9" s="18" customFormat="1" ht="16.5" customHeight="1" x14ac:dyDescent="0.25">
      <c r="A10" s="59" t="s">
        <v>73</v>
      </c>
      <c r="B10" s="50">
        <f>B11+B12+B13+B14</f>
        <v>0</v>
      </c>
      <c r="C10" s="16"/>
      <c r="D10" s="17"/>
      <c r="E10" s="16"/>
      <c r="F10" s="16"/>
      <c r="G10" s="16"/>
      <c r="H10" s="16"/>
      <c r="I10" s="16"/>
    </row>
    <row r="11" spans="1:9" s="18" customFormat="1" ht="19.149999999999999" customHeight="1" x14ac:dyDescent="0.25">
      <c r="A11" s="51" t="s">
        <v>74</v>
      </c>
      <c r="B11" s="61"/>
      <c r="C11" s="16"/>
      <c r="D11" s="17"/>
      <c r="E11" s="16"/>
      <c r="F11" s="16"/>
      <c r="G11" s="16"/>
      <c r="H11" s="16"/>
      <c r="I11" s="16"/>
    </row>
    <row r="12" spans="1:9" s="18" customFormat="1" ht="15.75" x14ac:dyDescent="0.25">
      <c r="A12" s="51" t="s">
        <v>120</v>
      </c>
      <c r="B12" s="61"/>
      <c r="C12" s="16"/>
      <c r="D12" s="17"/>
      <c r="E12" s="16"/>
      <c r="F12" s="16"/>
      <c r="G12" s="16"/>
      <c r="H12" s="16"/>
      <c r="I12" s="16"/>
    </row>
    <row r="13" spans="1:9" s="48" customFormat="1" ht="15.75" x14ac:dyDescent="0.25">
      <c r="A13" s="51" t="s">
        <v>75</v>
      </c>
      <c r="B13" s="61"/>
      <c r="C13" s="46"/>
      <c r="D13" s="47"/>
      <c r="E13" s="46"/>
      <c r="F13" s="46"/>
      <c r="G13" s="46"/>
      <c r="H13" s="46"/>
      <c r="I13" s="46"/>
    </row>
    <row r="14" spans="1:9" s="48" customFormat="1" ht="17.45" customHeight="1" x14ac:dyDescent="0.25">
      <c r="A14" s="51" t="s">
        <v>114</v>
      </c>
      <c r="B14" s="61"/>
      <c r="C14" s="46"/>
      <c r="D14" s="47"/>
      <c r="E14" s="46"/>
      <c r="F14" s="46"/>
      <c r="G14" s="46"/>
      <c r="H14" s="46"/>
      <c r="I14" s="46"/>
    </row>
    <row r="15" spans="1:9" s="18" customFormat="1" ht="15.75" x14ac:dyDescent="0.25">
      <c r="A15" s="59" t="s">
        <v>3</v>
      </c>
      <c r="B15" s="50">
        <f>B16+B17+B18</f>
        <v>0</v>
      </c>
      <c r="C15" s="16"/>
      <c r="D15" s="17"/>
      <c r="E15" s="16"/>
      <c r="F15" s="16"/>
      <c r="G15" s="16"/>
      <c r="H15" s="16"/>
      <c r="I15" s="16"/>
    </row>
    <row r="16" spans="1:9" s="18" customFormat="1" ht="15.75" x14ac:dyDescent="0.25">
      <c r="A16" s="51" t="s">
        <v>74</v>
      </c>
      <c r="B16" s="61"/>
      <c r="C16" s="16"/>
      <c r="D16" s="17"/>
      <c r="E16" s="16"/>
      <c r="F16" s="16"/>
      <c r="G16" s="16"/>
      <c r="H16" s="16"/>
      <c r="I16" s="16"/>
    </row>
    <row r="17" spans="1:9" s="18" customFormat="1" ht="15.75" x14ac:dyDescent="0.25">
      <c r="A17" s="51" t="s">
        <v>75</v>
      </c>
      <c r="B17" s="61"/>
      <c r="C17" s="16"/>
      <c r="D17" s="17"/>
      <c r="E17" s="16"/>
      <c r="F17" s="16"/>
      <c r="G17" s="16"/>
      <c r="H17" s="16"/>
      <c r="I17" s="16"/>
    </row>
    <row r="18" spans="1:9" s="18" customFormat="1" ht="15.75" x14ac:dyDescent="0.25">
      <c r="A18" s="51" t="s">
        <v>80</v>
      </c>
      <c r="B18" s="61"/>
      <c r="C18" s="16"/>
      <c r="D18" s="17"/>
      <c r="E18" s="16"/>
      <c r="F18" s="16"/>
      <c r="G18" s="16"/>
      <c r="H18" s="16"/>
      <c r="I18" s="16"/>
    </row>
    <row r="19" spans="1:9" s="18" customFormat="1" ht="13.9" customHeight="1" x14ac:dyDescent="0.25">
      <c r="A19" s="60" t="s">
        <v>76</v>
      </c>
      <c r="B19" s="62">
        <f>B20+B21+B22+B23</f>
        <v>1961</v>
      </c>
      <c r="C19" s="16"/>
      <c r="D19" s="17"/>
      <c r="E19" s="16"/>
      <c r="F19" s="16"/>
      <c r="G19" s="16"/>
      <c r="H19" s="16"/>
      <c r="I19" s="16"/>
    </row>
    <row r="20" spans="1:9" s="18" customFormat="1" ht="15.75" x14ac:dyDescent="0.25">
      <c r="A20" s="51" t="s">
        <v>77</v>
      </c>
      <c r="B20" s="61">
        <v>95</v>
      </c>
      <c r="C20" s="16"/>
      <c r="D20" s="17"/>
      <c r="E20" s="16"/>
      <c r="F20" s="16"/>
      <c r="G20" s="16"/>
      <c r="H20" s="16"/>
      <c r="I20" s="16"/>
    </row>
    <row r="21" spans="1:9" s="18" customFormat="1" ht="15.75" x14ac:dyDescent="0.25">
      <c r="A21" s="51" t="s">
        <v>78</v>
      </c>
      <c r="B21" s="61"/>
      <c r="C21" s="16"/>
      <c r="D21" s="17"/>
      <c r="E21" s="16"/>
      <c r="F21" s="16"/>
      <c r="G21" s="16"/>
      <c r="H21" s="16"/>
      <c r="I21" s="16"/>
    </row>
    <row r="22" spans="1:9" s="18" customFormat="1" ht="15.75" x14ac:dyDescent="0.25">
      <c r="A22" s="51" t="s">
        <v>79</v>
      </c>
      <c r="B22" s="61">
        <v>1866</v>
      </c>
      <c r="C22" s="16"/>
      <c r="D22" s="17"/>
      <c r="E22" s="16"/>
      <c r="F22" s="16"/>
      <c r="G22" s="16"/>
      <c r="H22" s="16"/>
      <c r="I22" s="16"/>
    </row>
    <row r="23" spans="1:9" s="18" customFormat="1" ht="15.75" x14ac:dyDescent="0.25">
      <c r="A23" s="51" t="s">
        <v>80</v>
      </c>
      <c r="B23" s="61"/>
      <c r="C23" s="16"/>
      <c r="D23" s="17"/>
      <c r="E23" s="16"/>
      <c r="F23" s="16"/>
      <c r="G23" s="16"/>
      <c r="H23" s="16"/>
      <c r="I23" s="16"/>
    </row>
    <row r="24" spans="1:9" s="18" customFormat="1" ht="31.5" x14ac:dyDescent="0.25">
      <c r="A24" s="60" t="s">
        <v>81</v>
      </c>
      <c r="B24" s="62">
        <f>B26+B28</f>
        <v>500</v>
      </c>
      <c r="C24" s="16"/>
      <c r="D24" s="17"/>
      <c r="E24" s="16"/>
      <c r="F24" s="16"/>
      <c r="G24" s="16"/>
      <c r="H24" s="16"/>
      <c r="I24" s="16"/>
    </row>
    <row r="25" spans="1:9" s="18" customFormat="1" ht="15.75" x14ac:dyDescent="0.25">
      <c r="A25" s="51" t="s">
        <v>82</v>
      </c>
      <c r="B25" s="61"/>
      <c r="C25" s="16"/>
      <c r="D25" s="17"/>
      <c r="E25" s="16"/>
      <c r="F25" s="16"/>
      <c r="G25" s="16"/>
      <c r="H25" s="16"/>
      <c r="I25" s="16"/>
    </row>
    <row r="26" spans="1:9" s="18" customFormat="1" ht="15.75" x14ac:dyDescent="0.25">
      <c r="A26" s="51" t="s">
        <v>83</v>
      </c>
      <c r="B26" s="61">
        <v>400</v>
      </c>
      <c r="C26" s="16"/>
      <c r="D26" s="17"/>
      <c r="E26" s="16"/>
      <c r="F26" s="16"/>
      <c r="G26" s="16"/>
      <c r="H26" s="16"/>
      <c r="I26" s="16"/>
    </row>
    <row r="27" spans="1:9" s="18" customFormat="1" ht="15.75" x14ac:dyDescent="0.25">
      <c r="A27" s="51" t="s">
        <v>84</v>
      </c>
      <c r="B27" s="61"/>
      <c r="C27" s="16"/>
      <c r="D27" s="17"/>
      <c r="E27" s="16"/>
      <c r="F27" s="16"/>
      <c r="G27" s="16"/>
      <c r="H27" s="16"/>
      <c r="I27" s="16"/>
    </row>
    <row r="28" spans="1:9" s="18" customFormat="1" ht="15.75" x14ac:dyDescent="0.25">
      <c r="A28" s="51" t="s">
        <v>85</v>
      </c>
      <c r="B28" s="61">
        <v>100</v>
      </c>
      <c r="C28" s="16"/>
      <c r="D28" s="17"/>
      <c r="E28" s="16"/>
      <c r="F28" s="16"/>
      <c r="G28" s="16"/>
      <c r="H28" s="16"/>
      <c r="I28" s="16"/>
    </row>
    <row r="29" spans="1:9" s="18" customFormat="1" ht="15.75" x14ac:dyDescent="0.25">
      <c r="A29" s="51" t="s">
        <v>86</v>
      </c>
      <c r="B29" s="61"/>
      <c r="C29" s="16"/>
      <c r="D29" s="17"/>
      <c r="E29" s="16"/>
      <c r="F29" s="16"/>
      <c r="G29" s="16"/>
      <c r="H29" s="16"/>
      <c r="I29" s="16"/>
    </row>
    <row r="30" spans="1:9" s="18" customFormat="1" ht="15.75" x14ac:dyDescent="0.25">
      <c r="A30" s="51" t="s">
        <v>87</v>
      </c>
      <c r="B30" s="61"/>
      <c r="C30" s="16"/>
      <c r="D30" s="17"/>
      <c r="E30" s="16"/>
      <c r="F30" s="16"/>
      <c r="G30" s="16"/>
      <c r="H30" s="16"/>
      <c r="I30" s="16"/>
    </row>
    <row r="31" spans="1:9" s="18" customFormat="1" ht="15.75" x14ac:dyDescent="0.25">
      <c r="A31" s="51" t="s">
        <v>88</v>
      </c>
      <c r="B31" s="61"/>
      <c r="C31" s="16"/>
      <c r="D31" s="17"/>
      <c r="E31" s="16"/>
      <c r="F31" s="16"/>
      <c r="G31" s="16"/>
      <c r="H31" s="16"/>
      <c r="I31" s="16"/>
    </row>
    <row r="32" spans="1:9" s="18" customFormat="1" ht="15.75" x14ac:dyDescent="0.25">
      <c r="A32" s="51" t="s">
        <v>80</v>
      </c>
      <c r="B32" s="61"/>
      <c r="C32" s="16"/>
      <c r="D32" s="17"/>
      <c r="E32" s="16"/>
      <c r="F32" s="16"/>
      <c r="G32" s="16"/>
      <c r="H32" s="16"/>
      <c r="I32" s="16"/>
    </row>
    <row r="33" spans="1:9" s="18" customFormat="1" ht="80.45" customHeight="1" x14ac:dyDescent="0.25">
      <c r="A33" s="76" t="s">
        <v>118</v>
      </c>
      <c r="B33" s="61">
        <f>B34+B35+B36</f>
        <v>0</v>
      </c>
      <c r="C33" s="16"/>
      <c r="D33" s="17"/>
      <c r="E33" s="16"/>
      <c r="F33" s="16"/>
      <c r="G33" s="16"/>
      <c r="H33" s="16"/>
      <c r="I33" s="16"/>
    </row>
    <row r="34" spans="1:9" s="18" customFormat="1" ht="46.15" customHeight="1" x14ac:dyDescent="0.25">
      <c r="A34" s="55" t="s">
        <v>112</v>
      </c>
      <c r="B34" s="61"/>
      <c r="C34" s="16"/>
      <c r="D34" s="17"/>
      <c r="E34" s="16"/>
      <c r="F34" s="16"/>
      <c r="G34" s="16"/>
      <c r="H34" s="16"/>
      <c r="I34" s="16"/>
    </row>
    <row r="35" spans="1:9" s="18" customFormat="1" ht="46.15" customHeight="1" x14ac:dyDescent="0.25">
      <c r="A35" s="55" t="s">
        <v>111</v>
      </c>
      <c r="B35" s="61"/>
      <c r="C35" s="16"/>
      <c r="D35" s="17"/>
      <c r="E35" s="16"/>
      <c r="F35" s="16"/>
      <c r="G35" s="16"/>
      <c r="H35" s="16"/>
      <c r="I35" s="16"/>
    </row>
    <row r="36" spans="1:9" s="18" customFormat="1" ht="46.15" customHeight="1" x14ac:dyDescent="0.25">
      <c r="A36" s="55" t="s">
        <v>113</v>
      </c>
      <c r="B36" s="61"/>
      <c r="C36" s="16"/>
      <c r="D36" s="17"/>
      <c r="E36" s="16"/>
      <c r="F36" s="16"/>
      <c r="G36" s="16"/>
      <c r="H36" s="16"/>
      <c r="I36" s="16"/>
    </row>
    <row r="37" spans="1:9" s="18" customFormat="1" ht="46.15" customHeight="1" x14ac:dyDescent="0.25">
      <c r="A37" s="76" t="s">
        <v>110</v>
      </c>
      <c r="B37" s="52">
        <f>SUM(B38:B48)</f>
        <v>0</v>
      </c>
      <c r="C37" s="16"/>
      <c r="D37" s="17"/>
      <c r="E37" s="16"/>
      <c r="F37" s="16"/>
      <c r="G37" s="16"/>
      <c r="H37" s="16"/>
      <c r="I37" s="16"/>
    </row>
    <row r="38" spans="1:9" s="18" customFormat="1" ht="31.15" customHeight="1" x14ac:dyDescent="0.25">
      <c r="A38" s="88" t="s">
        <v>133</v>
      </c>
      <c r="B38" s="52"/>
      <c r="C38" s="16"/>
      <c r="D38" s="17"/>
      <c r="E38" s="16"/>
      <c r="F38" s="16"/>
      <c r="G38" s="16"/>
      <c r="H38" s="16"/>
      <c r="I38" s="16"/>
    </row>
    <row r="39" spans="1:9" s="18" customFormat="1" ht="31.9" customHeight="1" x14ac:dyDescent="0.25">
      <c r="A39" s="88" t="s">
        <v>134</v>
      </c>
      <c r="B39" s="52"/>
      <c r="C39" s="16"/>
      <c r="D39" s="17"/>
      <c r="E39" s="16"/>
      <c r="F39" s="16"/>
      <c r="G39" s="16"/>
      <c r="H39" s="16"/>
      <c r="I39" s="16"/>
    </row>
    <row r="40" spans="1:9" s="18" customFormat="1" ht="30.6" customHeight="1" x14ac:dyDescent="0.25">
      <c r="A40" s="88" t="s">
        <v>135</v>
      </c>
      <c r="B40" s="52"/>
      <c r="C40" s="16"/>
      <c r="D40" s="17"/>
      <c r="E40" s="16"/>
      <c r="F40" s="16"/>
      <c r="G40" s="16"/>
      <c r="H40" s="16"/>
      <c r="I40" s="16"/>
    </row>
    <row r="41" spans="1:9" s="18" customFormat="1" ht="30" customHeight="1" x14ac:dyDescent="0.25">
      <c r="A41" s="88" t="s">
        <v>136</v>
      </c>
      <c r="B41" s="52"/>
      <c r="C41" s="16"/>
      <c r="D41" s="17"/>
      <c r="E41" s="16"/>
      <c r="F41" s="16"/>
      <c r="G41" s="16"/>
      <c r="H41" s="16"/>
      <c r="I41" s="16"/>
    </row>
    <row r="42" spans="1:9" s="18" customFormat="1" ht="16.149999999999999" customHeight="1" x14ac:dyDescent="0.25">
      <c r="A42" s="88" t="s">
        <v>137</v>
      </c>
      <c r="B42" s="52"/>
      <c r="C42" s="16"/>
      <c r="D42" s="17"/>
      <c r="E42" s="16"/>
      <c r="F42" s="16"/>
      <c r="G42" s="16"/>
      <c r="H42" s="16"/>
      <c r="I42" s="16"/>
    </row>
    <row r="43" spans="1:9" s="18" customFormat="1" ht="35.450000000000003" customHeight="1" x14ac:dyDescent="0.25">
      <c r="A43" s="88" t="s">
        <v>138</v>
      </c>
      <c r="B43" s="52"/>
      <c r="C43" s="16"/>
      <c r="D43" s="17"/>
      <c r="E43" s="16"/>
      <c r="F43" s="16"/>
      <c r="G43" s="16"/>
      <c r="H43" s="16"/>
      <c r="I43" s="16"/>
    </row>
    <row r="44" spans="1:9" s="48" customFormat="1" ht="44.45" customHeight="1" x14ac:dyDescent="0.25">
      <c r="A44" s="88" t="s">
        <v>139</v>
      </c>
      <c r="B44" s="52"/>
      <c r="C44" s="46"/>
      <c r="D44" s="47"/>
      <c r="E44" s="46"/>
      <c r="F44" s="46"/>
      <c r="G44" s="46"/>
      <c r="H44" s="46"/>
      <c r="I44" s="46"/>
    </row>
    <row r="45" spans="1:9" s="48" customFormat="1" ht="30.6" customHeight="1" x14ac:dyDescent="0.25">
      <c r="A45" s="88" t="s">
        <v>140</v>
      </c>
      <c r="B45" s="52"/>
      <c r="C45" s="46"/>
      <c r="D45" s="47"/>
      <c r="E45" s="46"/>
      <c r="F45" s="46"/>
      <c r="G45" s="46"/>
      <c r="H45" s="46"/>
      <c r="I45" s="46"/>
    </row>
    <row r="46" spans="1:9" s="48" customFormat="1" ht="44.45" customHeight="1" x14ac:dyDescent="0.25">
      <c r="A46" s="88" t="s">
        <v>141</v>
      </c>
      <c r="B46" s="52"/>
      <c r="C46" s="46"/>
      <c r="D46" s="47"/>
      <c r="E46" s="46"/>
      <c r="F46" s="46"/>
      <c r="G46" s="46"/>
      <c r="H46" s="46"/>
      <c r="I46" s="46"/>
    </row>
    <row r="47" spans="1:9" s="48" customFormat="1" ht="48.6" customHeight="1" x14ac:dyDescent="0.25">
      <c r="A47" s="89" t="s">
        <v>142</v>
      </c>
      <c r="B47" s="52"/>
      <c r="C47" s="46"/>
      <c r="D47" s="47"/>
      <c r="E47" s="46"/>
      <c r="F47" s="46"/>
      <c r="G47" s="46"/>
      <c r="H47" s="46"/>
      <c r="I47" s="46"/>
    </row>
    <row r="48" spans="1:9" s="18" customFormat="1" ht="19.899999999999999" customHeight="1" x14ac:dyDescent="0.25">
      <c r="A48" s="89" t="s">
        <v>80</v>
      </c>
      <c r="B48" s="52"/>
      <c r="C48" s="16"/>
      <c r="D48" s="17"/>
      <c r="E48" s="16"/>
      <c r="F48" s="16"/>
      <c r="G48" s="16"/>
      <c r="H48" s="16"/>
      <c r="I48" s="16"/>
    </row>
    <row r="49" spans="1:9" s="48" customFormat="1" ht="30" customHeight="1" x14ac:dyDescent="0.25">
      <c r="A49" s="51" t="s">
        <v>119</v>
      </c>
      <c r="B49" s="61"/>
      <c r="C49" s="49"/>
      <c r="D49" s="47"/>
      <c r="E49" s="46"/>
      <c r="F49" s="46"/>
      <c r="G49" s="46"/>
      <c r="H49" s="46"/>
      <c r="I49" s="46"/>
    </row>
    <row r="50" spans="1:9" s="18" customFormat="1" ht="16.899999999999999" customHeight="1" x14ac:dyDescent="0.25">
      <c r="A50" s="132" t="s">
        <v>89</v>
      </c>
      <c r="B50" s="133"/>
      <c r="C50" s="16"/>
      <c r="D50" s="17"/>
      <c r="E50" s="16"/>
      <c r="F50" s="16"/>
      <c r="G50" s="16"/>
      <c r="H50" s="16"/>
      <c r="I50" s="16"/>
    </row>
    <row r="51" spans="1:9" s="48" customFormat="1" ht="16.899999999999999" customHeight="1" x14ac:dyDescent="0.25">
      <c r="A51" s="79" t="s">
        <v>148</v>
      </c>
      <c r="B51" s="80"/>
      <c r="C51" s="46"/>
      <c r="D51" s="47"/>
      <c r="E51" s="46"/>
      <c r="F51" s="46"/>
      <c r="G51" s="46"/>
      <c r="H51" s="46"/>
      <c r="I51" s="46"/>
    </row>
    <row r="52" spans="1:9" s="18" customFormat="1" ht="13.9" customHeight="1" x14ac:dyDescent="0.25">
      <c r="A52" s="51" t="s">
        <v>4</v>
      </c>
      <c r="B52" s="61"/>
      <c r="C52" s="19"/>
      <c r="D52" s="17"/>
      <c r="E52" s="16"/>
      <c r="F52" s="16"/>
      <c r="G52" s="16"/>
      <c r="H52" s="16"/>
      <c r="I52" s="16"/>
    </row>
    <row r="53" spans="1:9" s="18" customFormat="1" ht="15.6" customHeight="1" x14ac:dyDescent="0.25">
      <c r="A53" s="51" t="s">
        <v>90</v>
      </c>
      <c r="B53" s="61"/>
      <c r="C53" s="19"/>
      <c r="D53" s="17"/>
      <c r="E53" s="16"/>
      <c r="F53" s="16"/>
      <c r="G53" s="16"/>
      <c r="H53" s="16"/>
      <c r="I53" s="16"/>
    </row>
    <row r="54" spans="1:9" s="18" customFormat="1" ht="15.6" customHeight="1" x14ac:dyDescent="0.25">
      <c r="A54" s="53" t="s">
        <v>5</v>
      </c>
      <c r="B54" s="61"/>
      <c r="C54" s="19"/>
      <c r="D54" s="17"/>
      <c r="E54" s="16"/>
      <c r="F54" s="16"/>
      <c r="G54" s="16"/>
      <c r="H54" s="16"/>
      <c r="I54" s="16"/>
    </row>
    <row r="55" spans="1:9" s="18" customFormat="1" ht="26.45" customHeight="1" x14ac:dyDescent="0.25">
      <c r="A55" s="51" t="s">
        <v>6</v>
      </c>
      <c r="B55" s="61"/>
      <c r="C55" s="19"/>
      <c r="D55" s="17"/>
      <c r="E55" s="16"/>
      <c r="F55" s="16"/>
      <c r="G55" s="16"/>
      <c r="H55" s="16"/>
      <c r="I55" s="16"/>
    </row>
    <row r="56" spans="1:9" s="48" customFormat="1" ht="26.45" customHeight="1" x14ac:dyDescent="0.25">
      <c r="A56" s="51" t="s">
        <v>115</v>
      </c>
      <c r="B56" s="61"/>
      <c r="C56" s="49"/>
      <c r="D56" s="47"/>
      <c r="E56" s="46"/>
      <c r="F56" s="46"/>
      <c r="G56" s="46"/>
      <c r="H56" s="46"/>
      <c r="I56" s="46"/>
    </row>
    <row r="57" spans="1:9" s="48" customFormat="1" ht="26.45" customHeight="1" x14ac:dyDescent="0.25">
      <c r="A57" s="51" t="s">
        <v>7</v>
      </c>
      <c r="B57" s="61"/>
      <c r="C57" s="49"/>
      <c r="D57" s="47"/>
      <c r="E57" s="46"/>
      <c r="F57" s="46"/>
      <c r="G57" s="46"/>
      <c r="H57" s="46"/>
      <c r="I57" s="46"/>
    </row>
    <row r="58" spans="1:9" s="48" customFormat="1" ht="26.45" customHeight="1" x14ac:dyDescent="0.25">
      <c r="A58" s="64" t="s">
        <v>116</v>
      </c>
      <c r="B58" s="62">
        <f>B59+B60</f>
        <v>0</v>
      </c>
      <c r="C58" s="49"/>
      <c r="D58" s="47"/>
      <c r="E58" s="46"/>
      <c r="F58" s="46"/>
      <c r="G58" s="46"/>
      <c r="H58" s="46"/>
      <c r="I58" s="46"/>
    </row>
    <row r="59" spans="1:9" s="18" customFormat="1" ht="15" customHeight="1" x14ac:dyDescent="0.25">
      <c r="A59" s="51" t="s">
        <v>122</v>
      </c>
      <c r="B59" s="61"/>
      <c r="C59" s="19"/>
      <c r="D59" s="17"/>
      <c r="E59" s="16"/>
      <c r="F59" s="16"/>
      <c r="G59" s="16"/>
      <c r="H59" s="16"/>
      <c r="I59" s="16"/>
    </row>
    <row r="60" spans="1:9" s="18" customFormat="1" ht="15" customHeight="1" x14ac:dyDescent="0.25">
      <c r="A60" s="51" t="s">
        <v>123</v>
      </c>
      <c r="B60" s="61"/>
      <c r="C60" s="19"/>
      <c r="D60" s="17"/>
      <c r="E60" s="16"/>
      <c r="F60" s="16"/>
      <c r="G60" s="16"/>
      <c r="H60" s="16"/>
      <c r="I60" s="16"/>
    </row>
    <row r="61" spans="1:9" s="48" customFormat="1" ht="15" customHeight="1" x14ac:dyDescent="0.25">
      <c r="A61" s="51" t="s">
        <v>93</v>
      </c>
      <c r="B61" s="61"/>
      <c r="C61" s="49"/>
      <c r="D61" s="47"/>
      <c r="E61" s="46"/>
      <c r="F61" s="46"/>
      <c r="G61" s="46"/>
      <c r="H61" s="46"/>
      <c r="I61" s="46"/>
    </row>
    <row r="62" spans="1:9" s="18" customFormat="1" ht="15" customHeight="1" x14ac:dyDescent="0.25">
      <c r="A62" s="60" t="s">
        <v>29</v>
      </c>
      <c r="B62" s="62">
        <f>B63+B64</f>
        <v>0</v>
      </c>
      <c r="C62" s="19"/>
      <c r="D62" s="17"/>
      <c r="E62" s="16"/>
      <c r="F62" s="16"/>
      <c r="G62" s="16"/>
      <c r="H62" s="16"/>
      <c r="I62" s="16"/>
    </row>
    <row r="63" spans="1:9" s="18" customFormat="1" ht="15" customHeight="1" x14ac:dyDescent="0.25">
      <c r="A63" s="51" t="s">
        <v>94</v>
      </c>
      <c r="B63" s="61"/>
      <c r="C63" s="19"/>
      <c r="D63" s="17"/>
      <c r="E63" s="16"/>
      <c r="F63" s="16"/>
      <c r="G63" s="16"/>
      <c r="H63" s="16"/>
      <c r="I63" s="16"/>
    </row>
    <row r="64" spans="1:9" s="18" customFormat="1" ht="15" customHeight="1" x14ac:dyDescent="0.25">
      <c r="A64" s="54" t="s">
        <v>95</v>
      </c>
      <c r="B64" s="61"/>
      <c r="C64" s="19"/>
      <c r="D64" s="17"/>
      <c r="E64" s="16"/>
      <c r="F64" s="16"/>
      <c r="G64" s="16"/>
      <c r="H64" s="16"/>
      <c r="I64" s="16"/>
    </row>
    <row r="65" spans="1:9" s="18" customFormat="1" ht="30.6" customHeight="1" x14ac:dyDescent="0.25">
      <c r="A65" s="90" t="s">
        <v>149</v>
      </c>
      <c r="B65" s="91"/>
      <c r="C65" s="19"/>
      <c r="D65" s="17"/>
      <c r="E65" s="16"/>
      <c r="F65" s="16"/>
      <c r="G65" s="16"/>
      <c r="H65" s="16"/>
      <c r="I65" s="16"/>
    </row>
    <row r="66" spans="1:9" s="40" customFormat="1" ht="15.75" x14ac:dyDescent="0.25">
      <c r="A66" s="27" t="s">
        <v>150</v>
      </c>
      <c r="B66" s="61"/>
      <c r="C66" s="41"/>
      <c r="D66" s="39"/>
      <c r="E66" s="38"/>
      <c r="F66" s="38"/>
      <c r="G66" s="38"/>
      <c r="H66" s="38"/>
      <c r="I66" s="38"/>
    </row>
    <row r="67" spans="1:9" s="48" customFormat="1" ht="39" customHeight="1" x14ac:dyDescent="0.25">
      <c r="A67" s="27" t="s">
        <v>91</v>
      </c>
      <c r="B67" s="61"/>
      <c r="C67" s="49"/>
      <c r="D67" s="47"/>
      <c r="E67" s="46"/>
      <c r="F67" s="46"/>
      <c r="G67" s="46"/>
      <c r="H67" s="46"/>
      <c r="I67" s="46"/>
    </row>
    <row r="68" spans="1:9" s="48" customFormat="1" ht="19.149999999999999" customHeight="1" x14ac:dyDescent="0.25">
      <c r="A68" s="27" t="s">
        <v>92</v>
      </c>
      <c r="B68" s="61"/>
      <c r="C68" s="49"/>
      <c r="D68" s="47"/>
      <c r="E68" s="46"/>
      <c r="F68" s="46"/>
      <c r="G68" s="46"/>
      <c r="H68" s="46"/>
      <c r="I68" s="46"/>
    </row>
    <row r="69" spans="1:9" s="18" customFormat="1" ht="15.75" x14ac:dyDescent="0.25">
      <c r="A69" s="81" t="s">
        <v>151</v>
      </c>
      <c r="B69" s="61"/>
      <c r="C69" s="19"/>
      <c r="D69" s="17"/>
      <c r="E69" s="16"/>
      <c r="F69" s="16"/>
      <c r="G69" s="16"/>
      <c r="H69" s="16"/>
      <c r="I69" s="16"/>
    </row>
    <row r="70" spans="1:9" s="48" customFormat="1" ht="35.25" customHeight="1" x14ac:dyDescent="0.25">
      <c r="A70" s="27" t="s">
        <v>152</v>
      </c>
      <c r="B70" s="61"/>
      <c r="C70" s="49"/>
      <c r="D70" s="47"/>
      <c r="E70" s="46"/>
      <c r="F70" s="46"/>
      <c r="G70" s="46"/>
      <c r="H70" s="46"/>
      <c r="I70" s="46"/>
    </row>
    <row r="71" spans="1:9" ht="15.75" x14ac:dyDescent="0.25">
      <c r="A71" s="116" t="s">
        <v>96</v>
      </c>
      <c r="B71" s="117"/>
    </row>
    <row r="72" spans="1:9" s="18" customFormat="1" ht="126.6" customHeight="1" x14ac:dyDescent="0.25">
      <c r="A72" s="53" t="s">
        <v>124</v>
      </c>
      <c r="B72" s="61"/>
      <c r="C72" s="16"/>
      <c r="D72" s="17"/>
      <c r="E72" s="16"/>
      <c r="F72" s="16"/>
      <c r="G72" s="16"/>
      <c r="H72" s="16"/>
      <c r="I72" s="16"/>
    </row>
    <row r="73" spans="1:9" s="18" customFormat="1" ht="49.15" customHeight="1" thickBot="1" x14ac:dyDescent="0.3">
      <c r="A73" s="101" t="s">
        <v>125</v>
      </c>
      <c r="B73" s="102"/>
      <c r="C73" s="16"/>
      <c r="D73" s="17"/>
      <c r="E73" s="16"/>
      <c r="F73" s="16"/>
      <c r="G73" s="16"/>
      <c r="H73" s="16"/>
      <c r="I73" s="16"/>
    </row>
  </sheetData>
  <mergeCells count="9">
    <mergeCell ref="A50:B50"/>
    <mergeCell ref="B5:B6"/>
    <mergeCell ref="A71:B71"/>
    <mergeCell ref="A2:B3"/>
    <mergeCell ref="A4:B4"/>
    <mergeCell ref="A7:B7"/>
    <mergeCell ref="A8:B8"/>
    <mergeCell ref="A9:B9"/>
    <mergeCell ref="A5:A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83</vt:i4>
      </vt:variant>
      <vt:variant>
        <vt:lpstr>Именованные диапазоны</vt:lpstr>
      </vt:variant>
      <vt:variant>
        <vt:i4>2</vt:i4>
      </vt:variant>
    </vt:vector>
  </HeadingPairs>
  <TitlesOfParts>
    <vt:vector size="85" baseType="lpstr">
      <vt:lpstr>СВОД</vt:lpstr>
      <vt:lpstr>ВЛандех</vt:lpstr>
      <vt:lpstr>Вичуга</vt:lpstr>
      <vt:lpstr>ГавПосад</vt:lpstr>
      <vt:lpstr>Ильинское</vt:lpstr>
      <vt:lpstr>Кинешма</vt:lpstr>
      <vt:lpstr>Комсомольск</vt:lpstr>
      <vt:lpstr>Кохма</vt:lpstr>
      <vt:lpstr>Лежнево</vt:lpstr>
      <vt:lpstr>Лух</vt:lpstr>
      <vt:lpstr>Палех</vt:lpstr>
      <vt:lpstr>Пестяки</vt:lpstr>
      <vt:lpstr>Приволжск</vt:lpstr>
      <vt:lpstr>Пучеж</vt:lpstr>
      <vt:lpstr>Родники</vt:lpstr>
      <vt:lpstr>Тейково</vt:lpstr>
      <vt:lpstr>Фурманов </vt:lpstr>
      <vt:lpstr>Шуя</vt:lpstr>
      <vt:lpstr>Южа</vt:lpstr>
      <vt:lpstr>1 ГКБ</vt:lpstr>
      <vt:lpstr>Куваевых  ГКБ </vt:lpstr>
      <vt:lpstr>3 ГКБ </vt:lpstr>
      <vt:lpstr>4 ГКБ</vt:lpstr>
      <vt:lpstr>7 ГКБ</vt:lpstr>
      <vt:lpstr>8 ГКБ</vt:lpstr>
      <vt:lpstr>5 ДГКБ </vt:lpstr>
      <vt:lpstr>РД №1</vt:lpstr>
      <vt:lpstr>РД №4</vt:lpstr>
      <vt:lpstr>СтомПол</vt:lpstr>
      <vt:lpstr>ССМП</vt:lpstr>
      <vt:lpstr>ДОКБ</vt:lpstr>
      <vt:lpstr>ЦМР</vt:lpstr>
      <vt:lpstr>ОКБ</vt:lpstr>
      <vt:lpstr>ОКД</vt:lpstr>
      <vt:lpstr>Госпиталь</vt:lpstr>
      <vt:lpstr>ООД</vt:lpstr>
      <vt:lpstr>ОКВД</vt:lpstr>
      <vt:lpstr>НИИ</vt:lpstr>
      <vt:lpstr>ИГМА</vt:lpstr>
      <vt:lpstr>Решма</vt:lpstr>
      <vt:lpstr>МСЧ №37</vt:lpstr>
      <vt:lpstr>РЖД</vt:lpstr>
      <vt:lpstr>МСЧ МВД</vt:lpstr>
      <vt:lpstr>ИвМедЦентр</vt:lpstr>
      <vt:lpstr>Ивастрамед</vt:lpstr>
      <vt:lpstr>офтальмохир</vt:lpstr>
      <vt:lpstr>Светадар</vt:lpstr>
      <vt:lpstr>ООО Окулист</vt:lpstr>
      <vt:lpstr>Медиком</vt:lpstr>
      <vt:lpstr>Медицина</vt:lpstr>
      <vt:lpstr>Замыслов</vt:lpstr>
      <vt:lpstr>нефросовет</vt:lpstr>
      <vt:lpstr>нефросовет Иваново</vt:lpstr>
      <vt:lpstr>Зелен Городок</vt:lpstr>
      <vt:lpstr>КлСМ</vt:lpstr>
      <vt:lpstr>Добрый день</vt:lpstr>
      <vt:lpstr>ООО Велес</vt:lpstr>
      <vt:lpstr>Нефрос_Воронеж</vt:lpstr>
      <vt:lpstr>Владимир ОКБ</vt:lpstr>
      <vt:lpstr>ООО Европа</vt:lpstr>
      <vt:lpstr>сан_колос</vt:lpstr>
      <vt:lpstr>ООО Ситилаб</vt:lpstr>
      <vt:lpstr>Инвитро</vt:lpstr>
      <vt:lpstr>ЯМТ</vt:lpstr>
      <vt:lpstr>Гиппократ</vt:lpstr>
      <vt:lpstr>Медэко</vt:lpstr>
      <vt:lpstr>К_31</vt:lpstr>
      <vt:lpstr>33МедикАл</vt:lpstr>
      <vt:lpstr>Вита_Авис</vt:lpstr>
      <vt:lpstr>Авиценна</vt:lpstr>
      <vt:lpstr>МРТ-Центр</vt:lpstr>
      <vt:lpstr>ЦКДЛ</vt:lpstr>
      <vt:lpstr>МРТ ДИАГНОСТИКА</vt:lpstr>
      <vt:lpstr>Миленарис диагн</vt:lpstr>
      <vt:lpstr>Миленарис профил</vt:lpstr>
      <vt:lpstr>УЗ ОД Центр</vt:lpstr>
      <vt:lpstr>Доктор_Лайт</vt:lpstr>
      <vt:lpstr>КО_НКЦ</vt:lpstr>
      <vt:lpstr>АО Медицина</vt:lpstr>
      <vt:lpstr>ООО Клиника ОМС</vt:lpstr>
      <vt:lpstr>ООО Здоровье</vt:lpstr>
      <vt:lpstr>ООО М_ЛАЙН</vt:lpstr>
      <vt:lpstr>Белая Роза</vt:lpstr>
      <vt:lpstr>СВОД!Заголовки_для_печати</vt:lpstr>
      <vt:lpstr>СВОД!Область_печати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Петрова Виктория Викторовна</cp:lastModifiedBy>
  <cp:lastPrinted>2021-02-17T08:59:44Z</cp:lastPrinted>
  <dcterms:created xsi:type="dcterms:W3CDTF">2018-01-31T12:00:16Z</dcterms:created>
  <dcterms:modified xsi:type="dcterms:W3CDTF">2022-04-04T08:30:08Z</dcterms:modified>
</cp:coreProperties>
</file>